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спортподготовка 2023" sheetId="1" r:id="rId1"/>
    <sheet name="Лист1" sheetId="2" r:id="rId2"/>
  </sheets>
  <definedNames>
    <definedName name="_xlnm.Print_Titles" localSheetId="0">'спортподготовка 2023'!$4:$6</definedName>
    <definedName name="_xlnm.Print_Area" localSheetId="0">'спортподготовка 2023'!$A$1:$I$300</definedName>
  </definedNames>
  <calcPr fullCalcOnLoad="1"/>
</workbook>
</file>

<file path=xl/sharedStrings.xml><?xml version="1.0" encoding="utf-8"?>
<sst xmlns="http://schemas.openxmlformats.org/spreadsheetml/2006/main" count="893" uniqueCount="416">
  <si>
    <t>№</t>
  </si>
  <si>
    <t>Наименование мероприятия</t>
  </si>
  <si>
    <t xml:space="preserve">Всероссийские соревнования </t>
  </si>
  <si>
    <t>ОТДЕЛЕНИЕ КИКБОКСИНГА</t>
  </si>
  <si>
    <t>Бюджетные средства</t>
  </si>
  <si>
    <t>Дата и место проведения</t>
  </si>
  <si>
    <t>-</t>
  </si>
  <si>
    <t>Количество дней в дороге</t>
  </si>
  <si>
    <t>Количество дней на мероприятии</t>
  </si>
  <si>
    <t>Количество спортсменов</t>
  </si>
  <si>
    <t>Источник финансирования</t>
  </si>
  <si>
    <t>Планируемые результаты</t>
  </si>
  <si>
    <t>Количество тренеров</t>
  </si>
  <si>
    <t>ОТДЕЛЕНИЕ  КИОКУСИНКАЙ</t>
  </si>
  <si>
    <t>ОТДЕЛЕНИЕ УШУ</t>
  </si>
  <si>
    <t>Тренировочные сборы</t>
  </si>
  <si>
    <t>октябрь, Новосибирск</t>
  </si>
  <si>
    <t>Всероссийское соревнование "Кубок Покрышкина"</t>
  </si>
  <si>
    <t>ОТДЕЛЕНИЕ ВОСТОЧНОЕ БОЕВОЕ ЕДИНОБОРСТВО</t>
  </si>
  <si>
    <t xml:space="preserve">ОТДЕЛЕНИЕ КАРАТЭ </t>
  </si>
  <si>
    <t xml:space="preserve">Тренировочные сборы </t>
  </si>
  <si>
    <t xml:space="preserve"> август,          Саланга</t>
  </si>
  <si>
    <t>сентябрь, Екатеринбург</t>
  </si>
  <si>
    <t xml:space="preserve">ГОДОВОЙ КАЛЕНДАРНЫЙ  ПЛАН   </t>
  </si>
  <si>
    <t>Всероссийские соревнования по восточному боевому единоборству (Сётокан)</t>
  </si>
  <si>
    <t xml:space="preserve">Чемпионат и Первенство России                          по синкёкусинкай                         </t>
  </si>
  <si>
    <t>Чемпионат и Первенство Сибирского Федерального Округа по киокусинкай</t>
  </si>
  <si>
    <t xml:space="preserve">март-апрель                                                       Москва </t>
  </si>
  <si>
    <t xml:space="preserve">Чемпионат Сибирского федерального округа </t>
  </si>
  <si>
    <t>Всероссийские соревнования "Малахитовый пояс"</t>
  </si>
  <si>
    <t>ОТДЕЛЕНИЕ ТАЙСКИЙ БОКС</t>
  </si>
  <si>
    <t>Чемпионат России</t>
  </si>
  <si>
    <t>ОТДЕЛЕНИЕ  ТХЭКВОНДО ГТФ</t>
  </si>
  <si>
    <t>ОТДЕЛЕНИЕ  ТХЭКВОНДО ИТФ</t>
  </si>
  <si>
    <t>Чемпионат и первенство Сибирского Федерального округа по тхэквондо ИТФ</t>
  </si>
  <si>
    <t>октябрь 
Новосибирск</t>
  </si>
  <si>
    <t>Кубок России по тхэквондо ИТФ</t>
  </si>
  <si>
    <t>ноябрь
Екатеринбург</t>
  </si>
  <si>
    <t>Всероссийские соревнования "Кубок Содружества"</t>
  </si>
  <si>
    <t xml:space="preserve">1-16 м- 4 чел           </t>
  </si>
  <si>
    <t xml:space="preserve">Всероссийские соревнования "Кубок Салавата Юлаева"  по киокусинкай                                                                      </t>
  </si>
  <si>
    <t>ноябрь, 
Москва</t>
  </si>
  <si>
    <t>Чемпионат и первенство Сибирского федерального округа по киокусинкай, дисциплина синкёкусинкай</t>
  </si>
  <si>
    <t>Всероссийский турнир "Казанский Кремль" (дисциплина синкёкусинкай)</t>
  </si>
  <si>
    <t>Всероссийские соревнования по восточному боевому единоборству (Сито-рю)</t>
  </si>
  <si>
    <t>Всероссийские соревнования, Кубок России  (дисциплина сито-рю)</t>
  </si>
  <si>
    <t>Всероссийские соревнования, "Кубок Прииртышья",  Межрегиональные соревнования "Омские звезды"</t>
  </si>
  <si>
    <t>1-8 м.- 3 чел.</t>
  </si>
  <si>
    <t>январь - февраль
Омск</t>
  </si>
  <si>
    <t>Чемпионат и Первкенство России по тхэквондо ГТФ</t>
  </si>
  <si>
    <t>декабрь
Нижний Новгород</t>
  </si>
  <si>
    <t>Всероссийские соревнования "Кубок Байкала"</t>
  </si>
  <si>
    <t>май
Улан-Удэ</t>
  </si>
  <si>
    <t>Всероссийские соревнования по киокусинкай</t>
  </si>
  <si>
    <t>Чемпионат и  Первенство России по традиционному ушу</t>
  </si>
  <si>
    <t xml:space="preserve"> 1-8 м-3 чел</t>
  </si>
  <si>
    <t xml:space="preserve"> 1-16м-1 чел</t>
  </si>
  <si>
    <t>июль, Чебоксары</t>
  </si>
  <si>
    <t>июнь, Минусинск</t>
  </si>
  <si>
    <t xml:space="preserve">Бюджетные средства
Другие источники </t>
  </si>
  <si>
    <t xml:space="preserve"> май,              Москва</t>
  </si>
  <si>
    <t>Первенство России 12-15 лет 
по киокусинкай, дисциплина синкёкусинкай</t>
  </si>
  <si>
    <t>август, Алтайский край</t>
  </si>
  <si>
    <t>февраль
Иркутск</t>
  </si>
  <si>
    <t>Кубок России по киокусинкай</t>
  </si>
  <si>
    <t>апрель
Уфа</t>
  </si>
  <si>
    <t>Международные соревнования</t>
  </si>
  <si>
    <t>Международные соревнования по киокусинкай, дисциплина синкёкусинкай</t>
  </si>
  <si>
    <t>октябрь
Новосибирск</t>
  </si>
  <si>
    <t>28.10-06.11.
 ДОЛ "Космос"</t>
  </si>
  <si>
    <t>Чемпионат и первенство России по киокусинкай (16-17 лет)</t>
  </si>
  <si>
    <t>Чемпионат и первенство СФО по тхэквондо ГТФ</t>
  </si>
  <si>
    <t xml:space="preserve">Другие источники </t>
  </si>
  <si>
    <t xml:space="preserve">Кубок России  по  тхэквондо (ГТФ) </t>
  </si>
  <si>
    <t xml:space="preserve">1-8м-2 чел             </t>
  </si>
  <si>
    <t xml:space="preserve">Краевые соревнования </t>
  </si>
  <si>
    <t>Чемпионат и Первенство Красноярского края  тхэквондо (ГТФ)</t>
  </si>
  <si>
    <t>14-16 октября        Красноярск</t>
  </si>
  <si>
    <t>Чемпионат и первенство России по тхэквондо (ИТФ)</t>
  </si>
  <si>
    <t>Чемпионат и Первенство Красноярского края тхэквондо (ИТФ)</t>
  </si>
  <si>
    <t>21-23 января            Красноярск</t>
  </si>
  <si>
    <t xml:space="preserve"> Открытый Кубок Красноярского края по тхэквондо (ИТФ)</t>
  </si>
  <si>
    <t>16-18 декабря             Красноярск</t>
  </si>
  <si>
    <t xml:space="preserve">Городские соревнования </t>
  </si>
  <si>
    <t xml:space="preserve"> Открытое Первенство города Ачинска (дисциплина тхэквондо ИТФ)</t>
  </si>
  <si>
    <t>17 апреля,                                    Ачинск</t>
  </si>
  <si>
    <t>Другие источники</t>
  </si>
  <si>
    <t>Чемпионат и Первенство города Красноярска (дисциплина тхэквондо ИТФ)</t>
  </si>
  <si>
    <t>октябрь                                    Красноярск</t>
  </si>
  <si>
    <t>по назначению</t>
  </si>
  <si>
    <t xml:space="preserve">Чемпионат и первенство Сибирского Федерального округа </t>
  </si>
  <si>
    <t>1-5 м - 10 чел</t>
  </si>
  <si>
    <t>Всероссийские юношеские игры боевых искусств</t>
  </si>
  <si>
    <t>сентябрь 
Анапа</t>
  </si>
  <si>
    <t xml:space="preserve">Кубок России по тайскому боксу </t>
  </si>
  <si>
    <t>Открытое первенство Омской области</t>
  </si>
  <si>
    <t>по назначению, Омск</t>
  </si>
  <si>
    <t xml:space="preserve">Открытый Чемпионат и Первенство Омской области </t>
  </si>
  <si>
    <t>октябрь, 
Омск</t>
  </si>
  <si>
    <t>Открытый Чемпионат и Первенство Красноярского края</t>
  </si>
  <si>
    <t>декабрь, 
Красноярск</t>
  </si>
  <si>
    <t>Кубок города Новосибирска памяти Героя России Виталия Потылицына</t>
  </si>
  <si>
    <t>сентябрь, 
Новосибирск</t>
  </si>
  <si>
    <t>Бюджетные средства
Другие источники</t>
  </si>
  <si>
    <t>Открытый Чемпионат и  Первенство города Томска</t>
  </si>
  <si>
    <t>Чемпионат и Первенство города Красноярска</t>
  </si>
  <si>
    <t>2-3 апреля, 
Красноярск</t>
  </si>
  <si>
    <t>Открытый кубок города Ачинска</t>
  </si>
  <si>
    <t>6-9 мая
Ачинск</t>
  </si>
  <si>
    <t>октябрь
Томск</t>
  </si>
  <si>
    <t>Первенство города Красноярска</t>
  </si>
  <si>
    <t>ноябрь, 
Красноярск</t>
  </si>
  <si>
    <t>июнь-июль</t>
  </si>
  <si>
    <t>3-12 января                       СОЛ "Космос"</t>
  </si>
  <si>
    <t>Внутришкольные соревнования</t>
  </si>
  <si>
    <t>Фестиваль СШ по видам единоборств</t>
  </si>
  <si>
    <t xml:space="preserve"> по назначению                      Красноярск</t>
  </si>
  <si>
    <t>за счет приносящей доход деятельности</t>
  </si>
  <si>
    <t>Открытое Первенство  СШ по видам единоборств по тайскому боксу</t>
  </si>
  <si>
    <t>сентябрь,                                   Красноярск</t>
  </si>
  <si>
    <t xml:space="preserve">Новогодний турнир </t>
  </si>
  <si>
    <t>декабрь,                                   Красноярск</t>
  </si>
  <si>
    <t>Международные соревнования класса "А" Звезды Ушу"</t>
  </si>
  <si>
    <t>Чемпионат и Первенство  Красноярского края</t>
  </si>
  <si>
    <t>ноябрь                                                         Красноярск</t>
  </si>
  <si>
    <t>май                                                        Красноярск</t>
  </si>
  <si>
    <t>Открытое Первенство СШ по видам единоборств</t>
  </si>
  <si>
    <t>по назначению Красноярск</t>
  </si>
  <si>
    <t>15-24 января                       СОЛ "Космос"</t>
  </si>
  <si>
    <t>06-17 марта
Москва</t>
  </si>
  <si>
    <t>июль                                       Красноярский край</t>
  </si>
  <si>
    <t>«Посещение спортивно-массовых мероприятий, проходящих на территории города Красноярска (турниры, соревнования, форумы, спортивные праздники и др.)»</t>
  </si>
  <si>
    <t>январь-декабрь</t>
  </si>
  <si>
    <t>согласно плану проведения мероприятий</t>
  </si>
  <si>
    <t>Международные соревнования  
 "Moscow Open"</t>
  </si>
  <si>
    <t>январь, Красноярск</t>
  </si>
  <si>
    <t xml:space="preserve">Всероссийское соревнование «Кубок Сибири» </t>
  </si>
  <si>
    <t>февраль                      Красноярск</t>
  </si>
  <si>
    <t>март               Красноярск
Саланга</t>
  </si>
  <si>
    <t>апрель                    Саланга</t>
  </si>
  <si>
    <t xml:space="preserve">1-15м -20 чел
    </t>
  </si>
  <si>
    <t>апрель
по назначению</t>
  </si>
  <si>
    <t>Краевой  турнир "Памяти А.И. Соц"</t>
  </si>
  <si>
    <t>ноябрь          Красноярск</t>
  </si>
  <si>
    <t>Чемпионат и Первенство Красноярского края (все дисциплины)</t>
  </si>
  <si>
    <t>декабрь Красноярск</t>
  </si>
  <si>
    <t>Городские соревнования</t>
  </si>
  <si>
    <t>Открытое  Первенство города Красноярска</t>
  </si>
  <si>
    <t>январь                     Красноярск</t>
  </si>
  <si>
    <t>Открытое Первенство  города Красноярска</t>
  </si>
  <si>
    <t>октябрь         Красноярск</t>
  </si>
  <si>
    <t>Открытый Чемпионат и Первенство города Железногорска</t>
  </si>
  <si>
    <t>ноябрь          Железногорск</t>
  </si>
  <si>
    <t>май          Красноярск</t>
  </si>
  <si>
    <t>Июнь-Август</t>
  </si>
  <si>
    <t>сентябрь
Абакан</t>
  </si>
  <si>
    <t xml:space="preserve">Краевые Соревнования </t>
  </si>
  <si>
    <t>Чемпионат и Первенство Красноярского края (дисциплина сито-рю)</t>
  </si>
  <si>
    <t>Кубок Красноярского края, краевые соревнования (дисциплина сетокан)</t>
  </si>
  <si>
    <t>Чемпионат и Первенство города (дисциплина сито-рю)</t>
  </si>
  <si>
    <t>Чемпионат и Первенство города (дисциплина сётокан)</t>
  </si>
  <si>
    <t>Открытое Первенство СШ по видам единоборств (дисциплины: сетокан, сито-рю)</t>
  </si>
  <si>
    <t>сентябрь-ноябрь                                   Красноярск</t>
  </si>
  <si>
    <t>03-12.01.                  СОЛ Космос</t>
  </si>
  <si>
    <t>Чемпионат и Первенство Красноярского края 14-20  лет</t>
  </si>
  <si>
    <t xml:space="preserve">Кубок города Красноярска </t>
  </si>
  <si>
    <t>октябрь, Красноярск</t>
  </si>
  <si>
    <t>ноябрь,                Красноярск</t>
  </si>
  <si>
    <t>Краевые соревнования</t>
  </si>
  <si>
    <t xml:space="preserve"> 19-20 февраля                    Красноярск</t>
  </si>
  <si>
    <t>Чемпионат и первенство Красноярского края по киокусинкай в дисциплинах: синкёкусинкай, киокусинкай</t>
  </si>
  <si>
    <t>5-6 февраля
Красноярск</t>
  </si>
  <si>
    <t>Чемпионат и Первенство Красноярского края на призы  В.Г. Швакова</t>
  </si>
  <si>
    <t>Открытое первенство города Ачинска</t>
  </si>
  <si>
    <t>Первенство города Красноярска "Кубок новичка" по киокусинкай</t>
  </si>
  <si>
    <t>октябрь                       Красноярск</t>
  </si>
  <si>
    <t>Чемпионат и Первенство города Красноярска  по киокусинкай</t>
  </si>
  <si>
    <t>ноябрь                            Красноярск</t>
  </si>
  <si>
    <t>июль-август</t>
  </si>
  <si>
    <t>Всероссийские соревнования</t>
  </si>
  <si>
    <t>ОТДЕЛЕНИЕ  ВСЕСТИЛЕВОЕ КАРАТЭ</t>
  </si>
  <si>
    <t xml:space="preserve">Чемпионат и Первенство Красноярского края </t>
  </si>
  <si>
    <t xml:space="preserve">Всероссийское соревнование "Кубок Успеха" </t>
  </si>
  <si>
    <t>Кубок России</t>
  </si>
  <si>
    <t>апрель
Новосибирск</t>
  </si>
  <si>
    <t>Первенство России 14-20 лет</t>
  </si>
  <si>
    <t>25-31 октября
по назначению</t>
  </si>
  <si>
    <t>Всероссийские соревнования "Турнир памяти героев, павших во время локальных войн"</t>
  </si>
  <si>
    <t>декабрь
Кемерово</t>
  </si>
  <si>
    <t xml:space="preserve">1-16 м-2 чел.           </t>
  </si>
  <si>
    <t xml:space="preserve">1-8 м -2 чел                    </t>
  </si>
  <si>
    <t>1-16 м-7 чел</t>
  </si>
  <si>
    <t>3-16 м.- 2 чел</t>
  </si>
  <si>
    <t xml:space="preserve"> 1-8 м-5 чел</t>
  </si>
  <si>
    <t xml:space="preserve"> 1-8 м-10 чел</t>
  </si>
  <si>
    <t xml:space="preserve">Первенство России «лайт-контакт», «поинтфайтинг» «лоу-кик»                                                       </t>
  </si>
  <si>
    <t>Первенство России
в дисциплинах: «фулл-контакт », "К1"</t>
  </si>
  <si>
    <t>бюджет</t>
  </si>
  <si>
    <t>внебюджет
 ( приносчщие доход организации)</t>
  </si>
  <si>
    <t>иные источники</t>
  </si>
  <si>
    <t>всего мероприятий</t>
  </si>
  <si>
    <t>международные сореванования</t>
  </si>
  <si>
    <t>всероссийские соревнования</t>
  </si>
  <si>
    <t>межрегиональные соревнования</t>
  </si>
  <si>
    <t>краевые соревнования</t>
  </si>
  <si>
    <t>городские соревнования</t>
  </si>
  <si>
    <t>первенства школы</t>
  </si>
  <si>
    <t>ТС</t>
  </si>
  <si>
    <t>ТС Лесной, Космос</t>
  </si>
  <si>
    <t>Чемпионат и Первенство Сибирского Федерального Округа</t>
  </si>
  <si>
    <t>02-10 апреля                    СОЛ "Космос"</t>
  </si>
  <si>
    <t>03-12 ноября                      СОЛ "Космос"</t>
  </si>
  <si>
    <t>15-28 августа                      МАУ СОК "Лесной"</t>
  </si>
  <si>
    <t>УЧАСТИЯ В СПОРТИВНЫХ МЕРОПРИЯТИЯХ спортсменов с дополнительной образовательной программы спортивной подготовки  МАУДО "СШ по видам единоборств" на 2024 год</t>
  </si>
  <si>
    <t>март
Нижний Новгород</t>
  </si>
  <si>
    <t>Чемпионат и первенство России по тайскому боксу</t>
  </si>
  <si>
    <t>Первенство России по тайскому боксу 
10-11 лет, 12-13 лет, 14-15 лет</t>
  </si>
  <si>
    <t>апрель
Москва</t>
  </si>
  <si>
    <t>1-8 м - 4 чел</t>
  </si>
  <si>
    <t>3-8 м - 2 чел</t>
  </si>
  <si>
    <t>Открытый кубок города Канска</t>
  </si>
  <si>
    <t>май
Канск</t>
  </si>
  <si>
    <t xml:space="preserve">
Другие источники</t>
  </si>
  <si>
    <t>Чемпионат и первенство республики Бурятия</t>
  </si>
  <si>
    <t>апрель-май
Улан-Удэ</t>
  </si>
  <si>
    <t xml:space="preserve">август
Барнаул      </t>
  </si>
  <si>
    <t>Первенство Сибирского Федерального округа 12-20 лет</t>
  </si>
  <si>
    <t>ноябрь-декабрь
Уфа</t>
  </si>
  <si>
    <t xml:space="preserve">февраль
Нижний Новгород                        
</t>
  </si>
  <si>
    <t>май
Кемерово</t>
  </si>
  <si>
    <t>Всероссийское соревнование по каратэ</t>
  </si>
  <si>
    <t>сентябрь
Москва</t>
  </si>
  <si>
    <t>апрель,                                 Красноярск</t>
  </si>
  <si>
    <t>3-4 февраля, Красноярск</t>
  </si>
  <si>
    <t xml:space="preserve">Открытое Первенство МАУДО "СШ по видам единоборств" </t>
  </si>
  <si>
    <t>февраль
Красноярск</t>
  </si>
  <si>
    <t>1-3м- 4 чел</t>
  </si>
  <si>
    <t xml:space="preserve"> май
по назначению</t>
  </si>
  <si>
    <t>Кубок России, Всероссийские соревнования дисциплины: фулл-контакт, К1</t>
  </si>
  <si>
    <t>Кубок России, Всероссийские соревнования дисциплины: лоукик, лайт-контакт и поинтфайтинг</t>
  </si>
  <si>
    <t>12-17 апреля
Ульяновск</t>
  </si>
  <si>
    <t>17-21 апреля
Ульяновск</t>
  </si>
  <si>
    <t>май
по назначению</t>
  </si>
  <si>
    <t xml:space="preserve">Бюджетные средства
</t>
  </si>
  <si>
    <t>13-16 ноября
Екатеринбург</t>
  </si>
  <si>
    <t>1-3м-12 чел</t>
  </si>
  <si>
    <t>1-3м-8 чел</t>
  </si>
  <si>
    <t>Чемпионат России все дисциплины</t>
  </si>
  <si>
    <t>ноябрь
Кемерово</t>
  </si>
  <si>
    <t>октябрь-ноябрь
по нназначению</t>
  </si>
  <si>
    <t>Всероссийские соревнования по кикбоксингу</t>
  </si>
  <si>
    <t>Всероссийские учебно-тренировочные сборы</t>
  </si>
  <si>
    <t>19-21 января
МО, п. Поведники</t>
  </si>
  <si>
    <t>Первенство России 12-13 лет</t>
  </si>
  <si>
    <t>май
г.Орел</t>
  </si>
  <si>
    <t>апрель
г.Орел</t>
  </si>
  <si>
    <t xml:space="preserve">1-3 м -4 чел                    </t>
  </si>
  <si>
    <t>сентябрь
г. Анапа</t>
  </si>
  <si>
    <t>Юношеские игры боевых искусств</t>
  </si>
  <si>
    <t>сентябрь
с. Витязево</t>
  </si>
  <si>
    <t xml:space="preserve"> июнь-август,
 по назначению</t>
  </si>
  <si>
    <t>декабрь
г. Москва</t>
  </si>
  <si>
    <t>декбрь
г.Иркутск</t>
  </si>
  <si>
    <t>январь
Иркутск</t>
  </si>
  <si>
    <t>09-11 марта
Новосибирск</t>
  </si>
  <si>
    <t>1-8 м - 1 чел</t>
  </si>
  <si>
    <t>Первенство России по киокусинкай</t>
  </si>
  <si>
    <t>29.03-01.04
Москва</t>
  </si>
  <si>
    <t xml:space="preserve"> 1-16м-3 чел</t>
  </si>
  <si>
    <t>апрель
Минск</t>
  </si>
  <si>
    <t>май
Москва</t>
  </si>
  <si>
    <t>октябрь
Москва</t>
  </si>
  <si>
    <t>Кубок России в абсолютной категории</t>
  </si>
  <si>
    <t>декбрь
Екатеринбург</t>
  </si>
  <si>
    <t xml:space="preserve">1-16 м- 8 чел           </t>
  </si>
  <si>
    <t xml:space="preserve">1-16 м- 1 чел           </t>
  </si>
  <si>
    <t>декабрь</t>
  </si>
  <si>
    <t>февраль
Ачинск</t>
  </si>
  <si>
    <t>январь-февраль                                            Томск</t>
  </si>
  <si>
    <t xml:space="preserve">март-апрель                                                      Москва </t>
  </si>
  <si>
    <t>Чемпионат России по ушу таолу</t>
  </si>
  <si>
    <t>Первенство России по ушу таолу</t>
  </si>
  <si>
    <t>1-5 м-14 чел</t>
  </si>
  <si>
    <t>1-8 м - 2 чел</t>
  </si>
  <si>
    <t xml:space="preserve">ноябрь                                                       Москва </t>
  </si>
  <si>
    <t>Кубок России по ушу</t>
  </si>
  <si>
    <t>1-8 м - 3 чел</t>
  </si>
  <si>
    <t>ноябрь-декабрь
Новосибирск</t>
  </si>
  <si>
    <t>17-18 февраля                                     Красноярск</t>
  </si>
  <si>
    <t>23-24 марта                  Красноярск</t>
  </si>
  <si>
    <t>Чемпионат и первенство Сибирского Федерального округа  по восточному боевому единоборству (Сётокан)</t>
  </si>
  <si>
    <t>1-8 м - 5 чел.</t>
  </si>
  <si>
    <t>март-апрель
г.Барнаул</t>
  </si>
  <si>
    <t xml:space="preserve"> май,
г.Видное</t>
  </si>
  <si>
    <t>Чемпионат и первенство России по восточному боевому единоборству (Сётокан)</t>
  </si>
  <si>
    <t>октябрь
Рязань</t>
  </si>
  <si>
    <t>Всероссийские соревнования по восточному боевому единоборству  (дисциплина сетокан)</t>
  </si>
  <si>
    <t>Кубок России и всероссийские соревнования по восточному боевому единоборству (Сетокан)</t>
  </si>
  <si>
    <t>ноябрь
Видное</t>
  </si>
  <si>
    <t>Чемпионат и первенство Красноярского края по ВБЕ (сетокан)</t>
  </si>
  <si>
    <t>2-3 ноября                              Красноярск</t>
  </si>
  <si>
    <t xml:space="preserve"> ноябрь
Новосибирск</t>
  </si>
  <si>
    <t xml:space="preserve"> ноябрь Новосибирск</t>
  </si>
  <si>
    <t xml:space="preserve"> май
Казань</t>
  </si>
  <si>
    <t xml:space="preserve"> Декабрь 
Новосибирск</t>
  </si>
  <si>
    <t xml:space="preserve"> Май Барнаул</t>
  </si>
  <si>
    <t>август
Кызыкуль</t>
  </si>
  <si>
    <t>Всероссийские соревнования "Звезды Сибири"</t>
  </si>
  <si>
    <t>Всероссийские соревнования "Кубок Тандема</t>
  </si>
  <si>
    <t>Всероссийские соревнования
 "Юность России"</t>
  </si>
  <si>
    <t xml:space="preserve">Всероссийские соревнования "Кубок Урала" </t>
  </si>
  <si>
    <t>ОТДЕЛЕНИЕ СМЕШАННОЕ БОЕВОЕ ЕДИНОБОРСТВО (ММА)</t>
  </si>
  <si>
    <t>март
Барнаул</t>
  </si>
  <si>
    <t>1-6 м - 2 чел</t>
  </si>
  <si>
    <t>Учебно-тренировочные сборы по специальной и общей физической подготовке подготовке по ушу таолу</t>
  </si>
  <si>
    <t>август
Москва</t>
  </si>
  <si>
    <t>Учебно-тренировочные сборы по общей и специальной физической подготовке спортсменов по ушу</t>
  </si>
  <si>
    <t>Учебно-тренировочные сборы по подготовке к соренованиям Чемпионат и первенство России по ушу таолу</t>
  </si>
  <si>
    <t>Учебно-тренировочные сборы в каникулярное время</t>
  </si>
  <si>
    <t>Учебно-тренировочное сборы по ОФП</t>
  </si>
  <si>
    <t>Учебно-тренировочное сборы по технической и тактической подготовке по дисциплине сетокан</t>
  </si>
  <si>
    <t>Учебно-тренировочные сборы по общей физической подготовке</t>
  </si>
  <si>
    <t>Учебно-тренировочные сборы перед Кубком Сибири (все дисциплины)</t>
  </si>
  <si>
    <t>учебно-Тренировочные сборы перед  Чемпионатом и Первенством СФО</t>
  </si>
  <si>
    <t>Учебно-тренировочные сборы по СФП перед Чемпионатом и Первенством России   (дисциплины: фулл-контакт, К-1)</t>
  </si>
  <si>
    <t>Учебно-тренировочные сборы по СФП перед Кубком России</t>
  </si>
  <si>
    <t xml:space="preserve">Учебно-тренировочные сборы перед  Первенством России </t>
  </si>
  <si>
    <t>Учебно-тренировочные сборы по ОФП, СФП и тактико-тезнической подготвке</t>
  </si>
  <si>
    <t>январь
Москва</t>
  </si>
  <si>
    <t>Учебно-тренировочное сборы по технической и тактической подготовке покиокусинкай</t>
  </si>
  <si>
    <t>Учебно-тренировочные сборы по ОФП, СФП и технико-тактической подготовке</t>
  </si>
  <si>
    <t>Учебно-тренировочные сборы в каникулярный период</t>
  </si>
  <si>
    <t>21-25 марта,           г. Лобня</t>
  </si>
  <si>
    <t xml:space="preserve">2-8 м-2 чел.           </t>
  </si>
  <si>
    <t>Чемпионат и Первенство России (дисциплина сито-рю), Вчсероссийские соревнования</t>
  </si>
  <si>
    <t>17-22 ареля,                        МО, г. Лобня</t>
  </si>
  <si>
    <t xml:space="preserve">4-8 м-2 чел.           </t>
  </si>
  <si>
    <t>06-09 мая,              г. Ростов</t>
  </si>
  <si>
    <t>5-9 декабря, Московская область, Лобня</t>
  </si>
  <si>
    <t xml:space="preserve">4-8 м-2 чел        </t>
  </si>
  <si>
    <t>03-05 мая                            Красноярск</t>
  </si>
  <si>
    <t>Кубок Красноярского края, краевые соревнования (дисциплина сито-рю)</t>
  </si>
  <si>
    <t>08-10 ноября                                      Красноярск</t>
  </si>
  <si>
    <t>21-22 декабря                                  Красноярск</t>
  </si>
  <si>
    <t>17-22 марта 
Тула</t>
  </si>
  <si>
    <t xml:space="preserve"> ноябрь 
Екатеринбург</t>
  </si>
  <si>
    <t>Учебно тренеровочные сборы перед Первенством Сибирского федерального округа по СБЕ ММА</t>
  </si>
  <si>
    <t>Чемпионат и первенство сибирского федерального округа</t>
  </si>
  <si>
    <t xml:space="preserve">3-4 марта
Красноярск
</t>
  </si>
  <si>
    <t>Учебно тренеровочные сборы перед Первенством России по СБЕ ММА</t>
  </si>
  <si>
    <t>март                      Красноярск</t>
  </si>
  <si>
    <t>Первенство России</t>
  </si>
  <si>
    <t>июнь
Омск</t>
  </si>
  <si>
    <t xml:space="preserve">Открытый турнир г. Черногорска </t>
  </si>
  <si>
    <t>октябрь
р. Хакасия</t>
  </si>
  <si>
    <t>3-9 м - 6 чел</t>
  </si>
  <si>
    <t>Краевой турнир им. Андрея Дубенского по СБЕ ММА</t>
  </si>
  <si>
    <t>октябрь           Красноярск</t>
  </si>
  <si>
    <t xml:space="preserve">Учебно-тренировочные сборы перед Чемпионатом и первенством Красноярского края </t>
  </si>
  <si>
    <t>ноябрь Красноярск</t>
  </si>
  <si>
    <t>9-10 декабря
Красноярск</t>
  </si>
  <si>
    <t>Август</t>
  </si>
  <si>
    <t>март
г. Междуреченск</t>
  </si>
  <si>
    <t>декабрь,
 Екатеринбург</t>
  </si>
  <si>
    <t>ВБЕ</t>
  </si>
  <si>
    <t>ВСЕСТИЛЕВОЕ КАРАТЭ</t>
  </si>
  <si>
    <t xml:space="preserve"> КАРАТЭ</t>
  </si>
  <si>
    <t>КИКБОКСИНГ</t>
  </si>
  <si>
    <t>КИОКУСИНКАЙ</t>
  </si>
  <si>
    <t>ММА</t>
  </si>
  <si>
    <t>ТХЭКВОНДО ГТФ</t>
  </si>
  <si>
    <t>ТАЙСКИЙ БОКС</t>
  </si>
  <si>
    <t>УШУ</t>
  </si>
  <si>
    <t>ИТОГО</t>
  </si>
  <si>
    <t xml:space="preserve"> Первенство Красноярского края по киокусинкай</t>
  </si>
  <si>
    <t>Летняя оздоровительная компания на базе ДОЛ "Ласточка"</t>
  </si>
  <si>
    <t>Всероссийский соревнования 
12-13. 14-15 лет</t>
  </si>
  <si>
    <t xml:space="preserve"> август,
по назначению</t>
  </si>
  <si>
    <t>по назначению    СК "Советский"</t>
  </si>
  <si>
    <t>Учебно-тренировочные сборы по специальной физической подготовке и технико-тактической подготовке спортсменов по ушу</t>
  </si>
  <si>
    <t>Учебно-тренировочные сборы по специальной физической подготовке и технико-тактической подготовке спортсменов по тайскому боксу</t>
  </si>
  <si>
    <t>Учебно-тренировочные сборы по специальной физической подготовке и технико-тактической подготовке спортсменов по каратэ</t>
  </si>
  <si>
    <t>Учебно-тренировочные сборы по специальной физической подготовке и технико-тактической подготовке спортсменов по всестилевому каратэ</t>
  </si>
  <si>
    <t>28.02.-05.03.
Москва</t>
  </si>
  <si>
    <t>03-06 февраля
г. Москва</t>
  </si>
  <si>
    <t>3-7 марта
Иркутск</t>
  </si>
  <si>
    <t>Чемпионат и Первенство Сибирского Федерального округа дисциплины: фул-контакт, К-1)</t>
  </si>
  <si>
    <t>Чемпионат и Первенство Сибирского Федерального округа  (дисциплины:лайт контакт, поинтфайтинг, лоу-кик)</t>
  </si>
  <si>
    <t>13-18 марта
Омск</t>
  </si>
  <si>
    <t>1-4 м - 15 чел</t>
  </si>
  <si>
    <t xml:space="preserve">Открытое Первенство СШ по видам единоборств (дисциплины: сетокан, сито-рю), посвященое дню защитника Отечества </t>
  </si>
  <si>
    <t>февраль                                Красноярск</t>
  </si>
  <si>
    <t>Открытое Первенство СШ по видам единоборств (дисциплины: сетокан, сито-рю) на призы Деда Мороза</t>
  </si>
  <si>
    <t>декабрь                                Красноярск</t>
  </si>
  <si>
    <t>1-8 м- 4 чел</t>
  </si>
  <si>
    <t>1-3 м -1 чел</t>
  </si>
  <si>
    <t>1-8 м- 2 чел</t>
  </si>
  <si>
    <t>3-16 м - 1 чел.</t>
  </si>
  <si>
    <t>1-5 м - 4 чел</t>
  </si>
  <si>
    <t>1-3 м- 2 чел</t>
  </si>
  <si>
    <t>апрель       Новосибирск</t>
  </si>
  <si>
    <t>1-5 м - 6 чел</t>
  </si>
  <si>
    <t>1-5 м - 5 чел</t>
  </si>
  <si>
    <t>1-3м - 4 чел</t>
  </si>
  <si>
    <t>1-4м - 30 чел</t>
  </si>
  <si>
    <t>3-8м - 4 чел</t>
  </si>
  <si>
    <t>1-3 м - 12 чел</t>
  </si>
  <si>
    <t>1-8м -1 чел</t>
  </si>
  <si>
    <t>1-8 м - 20 чел</t>
  </si>
  <si>
    <t>3-8 м -1 чел</t>
  </si>
  <si>
    <t>1-8 м - 8 чел</t>
  </si>
  <si>
    <t>1-8м - 3 чел</t>
  </si>
  <si>
    <t>1-8м - 13 чел</t>
  </si>
  <si>
    <t>1-3м - 8 чел</t>
  </si>
  <si>
    <t>1-3м - 13 чел</t>
  </si>
  <si>
    <t>09-13 февраля 
г. Иваново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</si>
</sst>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.00_р_."/>
    <numFmt numFmtId="183" formatCode="[$-FC19]d\ mmmm\ yyyy\ &quot;г.&quot;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0.000"/>
    <numFmt numFmtId="191" formatCode="0.0"/>
    <numFmt numFmtId="192" formatCode="#,##0.0"/>
    <numFmt numFmtId="193" formatCode="#,##0.000"/>
    <numFmt numFmtId="194" formatCode="#,##0.00\ &quot;₽&quot;"/>
    <numFmt numFmtId="195" formatCode="#,##0.000\ &quot;₽&quot;"/>
    <numFmt numFmtId="196" formatCode="#,##0.0\ &quot;₽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9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/>
    </xf>
    <xf numFmtId="0" fontId="40" fillId="24" borderId="11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center"/>
    </xf>
    <xf numFmtId="0" fontId="40" fillId="24" borderId="12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21" fillId="24" borderId="0" xfId="0" applyFont="1" applyFill="1" applyAlignment="1">
      <alignment horizontal="center"/>
    </xf>
    <xf numFmtId="0" fontId="40" fillId="24" borderId="13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11" xfId="0" applyFont="1" applyFill="1" applyBorder="1" applyAlignment="1">
      <alignment vertical="center" wrapText="1"/>
    </xf>
    <xf numFmtId="0" fontId="40" fillId="24" borderId="13" xfId="0" applyFont="1" applyFill="1" applyBorder="1" applyAlignment="1">
      <alignment vertical="center" wrapText="1"/>
    </xf>
    <xf numFmtId="0" fontId="40" fillId="24" borderId="13" xfId="0" applyFont="1" applyFill="1" applyBorder="1" applyAlignment="1">
      <alignment vertical="center"/>
    </xf>
    <xf numFmtId="0" fontId="39" fillId="24" borderId="14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41" fillId="24" borderId="16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/>
    </xf>
    <xf numFmtId="0" fontId="0" fillId="24" borderId="0" xfId="0" applyFill="1" applyAlignment="1">
      <alignment/>
    </xf>
    <xf numFmtId="0" fontId="39" fillId="24" borderId="15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vertical="center"/>
    </xf>
    <xf numFmtId="0" fontId="39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40" fillId="24" borderId="10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vertical="center"/>
    </xf>
    <xf numFmtId="0" fontId="40" fillId="24" borderId="14" xfId="0" applyFont="1" applyFill="1" applyBorder="1" applyAlignment="1">
      <alignment horizontal="left" vertical="center"/>
    </xf>
    <xf numFmtId="0" fontId="39" fillId="24" borderId="18" xfId="0" applyFont="1" applyFill="1" applyBorder="1" applyAlignment="1">
      <alignment horizontal="center" vertical="center"/>
    </xf>
    <xf numFmtId="3" fontId="0" fillId="24" borderId="0" xfId="0" applyNumberFormat="1" applyFill="1" applyAlignment="1">
      <alignment/>
    </xf>
    <xf numFmtId="0" fontId="0" fillId="24" borderId="10" xfId="0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8" fillId="24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vertical="center"/>
    </xf>
    <xf numFmtId="0" fontId="27" fillId="24" borderId="19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/>
    </xf>
    <xf numFmtId="0" fontId="27" fillId="24" borderId="11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/>
    </xf>
    <xf numFmtId="0" fontId="42" fillId="24" borderId="12" xfId="0" applyFont="1" applyFill="1" applyBorder="1" applyAlignment="1">
      <alignment vertical="center"/>
    </xf>
    <xf numFmtId="0" fontId="43" fillId="24" borderId="21" xfId="0" applyFont="1" applyFill="1" applyBorder="1" applyAlignment="1">
      <alignment horizontal="center" vertical="top" wrapText="1"/>
    </xf>
    <xf numFmtId="0" fontId="43" fillId="24" borderId="15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vertical="center" wrapText="1"/>
    </xf>
    <xf numFmtId="4" fontId="43" fillId="24" borderId="10" xfId="0" applyNumberFormat="1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44" fillId="24" borderId="22" xfId="0" applyFont="1" applyFill="1" applyBorder="1" applyAlignment="1">
      <alignment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left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39" fillId="24" borderId="22" xfId="0" applyNumberFormat="1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vertical="center" wrapText="1"/>
    </xf>
    <xf numFmtId="0" fontId="43" fillId="24" borderId="22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2" fillId="24" borderId="22" xfId="0" applyNumberFormat="1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vertical="center" wrapText="1"/>
    </xf>
    <xf numFmtId="0" fontId="27" fillId="24" borderId="22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left" vertical="center"/>
    </xf>
    <xf numFmtId="0" fontId="40" fillId="24" borderId="13" xfId="0" applyFont="1" applyFill="1" applyBorder="1" applyAlignment="1">
      <alignment horizontal="left" vertical="center"/>
    </xf>
    <xf numFmtId="0" fontId="27" fillId="24" borderId="22" xfId="0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9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4" fontId="41" fillId="24" borderId="13" xfId="0" applyNumberFormat="1" applyFont="1" applyFill="1" applyBorder="1" applyAlignment="1">
      <alignment horizontal="left" vertical="center" wrapText="1"/>
    </xf>
    <xf numFmtId="0" fontId="39" fillId="24" borderId="19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vertical="center" wrapText="1"/>
    </xf>
    <xf numFmtId="4" fontId="43" fillId="24" borderId="10" xfId="0" applyNumberFormat="1" applyFont="1" applyFill="1" applyBorder="1" applyAlignment="1">
      <alignment horizontal="center" vertical="center" wrapText="1"/>
    </xf>
    <xf numFmtId="4" fontId="39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43" fillId="24" borderId="21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39" fillId="24" borderId="21" xfId="0" applyNumberFormat="1" applyFont="1" applyFill="1" applyBorder="1" applyAlignment="1">
      <alignment horizontal="center" vertical="center" wrapText="1"/>
    </xf>
    <xf numFmtId="0" fontId="39" fillId="24" borderId="22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vertical="center" wrapText="1"/>
    </xf>
    <xf numFmtId="0" fontId="43" fillId="24" borderId="22" xfId="0" applyFont="1" applyFill="1" applyBorder="1" applyAlignment="1">
      <alignment vertical="center" wrapText="1"/>
    </xf>
    <xf numFmtId="4" fontId="39" fillId="24" borderId="10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right" vertical="center" wrapText="1"/>
    </xf>
    <xf numFmtId="0" fontId="39" fillId="24" borderId="11" xfId="0" applyFont="1" applyFill="1" applyBorder="1" applyAlignment="1">
      <alignment horizontal="right" vertical="center" wrapText="1"/>
    </xf>
    <xf numFmtId="0" fontId="39" fillId="24" borderId="13" xfId="0" applyFont="1" applyFill="1" applyBorder="1" applyAlignment="1">
      <alignment horizontal="right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left" vertical="center"/>
    </xf>
    <xf numFmtId="0" fontId="40" fillId="24" borderId="11" xfId="0" applyFont="1" applyFill="1" applyBorder="1" applyAlignment="1">
      <alignment horizontal="left" vertical="center"/>
    </xf>
    <xf numFmtId="0" fontId="40" fillId="24" borderId="13" xfId="0" applyFont="1" applyFill="1" applyBorder="1" applyAlignment="1">
      <alignment horizontal="left" vertical="center"/>
    </xf>
    <xf numFmtId="0" fontId="39" fillId="24" borderId="10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vertical="center" wrapText="1"/>
    </xf>
    <xf numFmtId="0" fontId="27" fillId="24" borderId="22" xfId="0" applyFont="1" applyFill="1" applyBorder="1" applyAlignment="1">
      <alignment vertical="center" wrapText="1"/>
    </xf>
    <xf numFmtId="0" fontId="43" fillId="24" borderId="1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left" vertical="center" wrapText="1"/>
    </xf>
    <xf numFmtId="0" fontId="43" fillId="24" borderId="22" xfId="0" applyFont="1" applyFill="1" applyBorder="1" applyAlignment="1">
      <alignment horizontal="left" vertical="center" wrapText="1"/>
    </xf>
    <xf numFmtId="4" fontId="41" fillId="24" borderId="16" xfId="0" applyNumberFormat="1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4" fontId="41" fillId="24" borderId="11" xfId="0" applyNumberFormat="1" applyFont="1" applyFill="1" applyBorder="1" applyAlignment="1">
      <alignment horizontal="left" vertical="center" wrapText="1"/>
    </xf>
    <xf numFmtId="4" fontId="41" fillId="24" borderId="13" xfId="0" applyNumberFormat="1" applyFont="1" applyFill="1" applyBorder="1" applyAlignment="1">
      <alignment horizontal="left" vertical="center" wrapText="1"/>
    </xf>
    <xf numFmtId="4" fontId="43" fillId="24" borderId="21" xfId="0" applyNumberFormat="1" applyFont="1" applyFill="1" applyBorder="1" applyAlignment="1">
      <alignment horizontal="center" vertical="center" wrapText="1"/>
    </xf>
    <xf numFmtId="4" fontId="43" fillId="24" borderId="22" xfId="0" applyNumberFormat="1" applyFont="1" applyFill="1" applyBorder="1" applyAlignment="1">
      <alignment horizontal="center" vertical="center" wrapText="1"/>
    </xf>
    <xf numFmtId="4" fontId="43" fillId="24" borderId="21" xfId="0" applyNumberFormat="1" applyFont="1" applyFill="1" applyBorder="1" applyAlignment="1">
      <alignment vertical="center" wrapText="1"/>
    </xf>
    <xf numFmtId="4" fontId="43" fillId="24" borderId="22" xfId="0" applyNumberFormat="1" applyFont="1" applyFill="1" applyBorder="1" applyAlignment="1">
      <alignment vertical="center" wrapText="1"/>
    </xf>
    <xf numFmtId="0" fontId="20" fillId="24" borderId="16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left" vertical="center" wrapText="1"/>
    </xf>
    <xf numFmtId="4" fontId="43" fillId="24" borderId="21" xfId="0" applyNumberFormat="1" applyFont="1" applyFill="1" applyBorder="1" applyAlignment="1">
      <alignment horizontal="left" vertical="center" wrapText="1"/>
    </xf>
    <xf numFmtId="4" fontId="43" fillId="24" borderId="22" xfId="0" applyNumberFormat="1" applyFont="1" applyFill="1" applyBorder="1" applyAlignment="1">
      <alignment horizontal="left" vertical="center" wrapText="1"/>
    </xf>
    <xf numFmtId="4" fontId="43" fillId="24" borderId="10" xfId="0" applyNumberFormat="1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left" vertical="center" wrapText="1"/>
    </xf>
    <xf numFmtId="0" fontId="39" fillId="24" borderId="19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4" fontId="27" fillId="24" borderId="21" xfId="0" applyNumberFormat="1" applyFont="1" applyFill="1" applyBorder="1" applyAlignment="1">
      <alignment horizontal="left" vertical="center" wrapText="1"/>
    </xf>
    <xf numFmtId="4" fontId="27" fillId="24" borderId="22" xfId="0" applyNumberFormat="1" applyFont="1" applyFill="1" applyBorder="1" applyAlignment="1">
      <alignment horizontal="left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0" fillId="24" borderId="16" xfId="0" applyFont="1" applyFill="1" applyBorder="1" applyAlignment="1">
      <alignment horizontal="right" vertical="center" wrapText="1"/>
    </xf>
    <xf numFmtId="0" fontId="40" fillId="24" borderId="11" xfId="0" applyFont="1" applyFill="1" applyBorder="1" applyAlignment="1">
      <alignment horizontal="right" vertical="center" wrapText="1"/>
    </xf>
    <xf numFmtId="0" fontId="40" fillId="24" borderId="13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view="pageBreakPreview" zoomScale="89" zoomScaleNormal="96" zoomScaleSheetLayoutView="89" workbookViewId="0" topLeftCell="A1">
      <pane ySplit="5" topLeftCell="A175" activePane="bottomLeft" state="frozen"/>
      <selection pane="topLeft" activeCell="A1" sqref="A1"/>
      <selection pane="bottomLeft" activeCell="A301" sqref="A301:IV309"/>
    </sheetView>
  </sheetViews>
  <sheetFormatPr defaultColWidth="9.00390625" defaultRowHeight="12.75"/>
  <cols>
    <col min="1" max="1" width="5.125" style="12" customWidth="1"/>
    <col min="2" max="2" width="38.375" style="35" customWidth="1"/>
    <col min="3" max="3" width="14.75390625" style="55" customWidth="1"/>
    <col min="4" max="4" width="11.00390625" style="9" customWidth="1"/>
    <col min="5" max="5" width="10.875" style="9" customWidth="1"/>
    <col min="6" max="6" width="8.875" style="3" customWidth="1"/>
    <col min="7" max="7" width="9.625" style="3" customWidth="1"/>
    <col min="8" max="8" width="14.625" style="9" customWidth="1"/>
    <col min="9" max="9" width="16.125" style="9" customWidth="1"/>
    <col min="10" max="10" width="15.125" style="3" customWidth="1"/>
    <col min="11" max="16384" width="9.125" style="3" customWidth="1"/>
  </cols>
  <sheetData>
    <row r="1" spans="8:9" ht="15.75">
      <c r="H1" s="10"/>
      <c r="I1" s="10"/>
    </row>
    <row r="2" spans="1:9" ht="18.7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57.75" customHeight="1">
      <c r="A3" s="203" t="s">
        <v>213</v>
      </c>
      <c r="B3" s="203"/>
      <c r="C3" s="203"/>
      <c r="D3" s="203"/>
      <c r="E3" s="203"/>
      <c r="F3" s="203"/>
      <c r="G3" s="203"/>
      <c r="H3" s="203"/>
      <c r="I3" s="203"/>
    </row>
    <row r="4" spans="1:9" ht="12.75" customHeight="1">
      <c r="A4" s="159" t="s">
        <v>0</v>
      </c>
      <c r="B4" s="160" t="s">
        <v>1</v>
      </c>
      <c r="C4" s="161" t="s">
        <v>5</v>
      </c>
      <c r="D4" s="162" t="s">
        <v>8</v>
      </c>
      <c r="E4" s="162" t="s">
        <v>7</v>
      </c>
      <c r="F4" s="162" t="s">
        <v>9</v>
      </c>
      <c r="G4" s="162" t="s">
        <v>12</v>
      </c>
      <c r="H4" s="162" t="s">
        <v>10</v>
      </c>
      <c r="I4" s="162" t="s">
        <v>11</v>
      </c>
    </row>
    <row r="5" spans="1:9" ht="34.5" customHeight="1">
      <c r="A5" s="159"/>
      <c r="B5" s="160"/>
      <c r="C5" s="161"/>
      <c r="D5" s="162"/>
      <c r="E5" s="162"/>
      <c r="F5" s="162"/>
      <c r="G5" s="162"/>
      <c r="H5" s="162"/>
      <c r="I5" s="162"/>
    </row>
    <row r="6" spans="1:9" ht="15">
      <c r="A6" s="13">
        <v>1</v>
      </c>
      <c r="B6" s="13">
        <v>2</v>
      </c>
      <c r="C6" s="56">
        <v>3</v>
      </c>
      <c r="D6" s="13">
        <v>4</v>
      </c>
      <c r="E6" s="13">
        <v>5</v>
      </c>
      <c r="F6" s="13">
        <v>6</v>
      </c>
      <c r="G6" s="13">
        <v>7</v>
      </c>
      <c r="H6" s="13">
        <v>13</v>
      </c>
      <c r="I6" s="13">
        <v>14</v>
      </c>
    </row>
    <row r="7" spans="1:9" ht="19.5" customHeight="1">
      <c r="A7" s="165" t="s">
        <v>18</v>
      </c>
      <c r="B7" s="168"/>
      <c r="C7" s="168"/>
      <c r="D7" s="168"/>
      <c r="E7" s="168"/>
      <c r="F7" s="168"/>
      <c r="G7" s="168"/>
      <c r="H7" s="168"/>
      <c r="I7" s="169"/>
    </row>
    <row r="8" spans="1:9" ht="19.5" customHeight="1">
      <c r="A8" s="40" t="s">
        <v>2</v>
      </c>
      <c r="B8" s="4"/>
      <c r="C8" s="57"/>
      <c r="D8" s="4"/>
      <c r="E8" s="4"/>
      <c r="F8" s="4"/>
      <c r="G8" s="4"/>
      <c r="H8" s="4"/>
      <c r="I8" s="17"/>
    </row>
    <row r="9" spans="1:9" ht="34.5" customHeight="1">
      <c r="A9" s="120">
        <v>1</v>
      </c>
      <c r="B9" s="155" t="s">
        <v>24</v>
      </c>
      <c r="C9" s="140" t="s">
        <v>384</v>
      </c>
      <c r="D9" s="128">
        <v>2</v>
      </c>
      <c r="E9" s="128">
        <v>1</v>
      </c>
      <c r="F9" s="44"/>
      <c r="G9" s="107">
        <v>1</v>
      </c>
      <c r="H9" s="115" t="s">
        <v>4</v>
      </c>
      <c r="I9" s="115" t="s">
        <v>291</v>
      </c>
    </row>
    <row r="10" spans="1:9" ht="28.5" customHeight="1">
      <c r="A10" s="121"/>
      <c r="B10" s="156"/>
      <c r="C10" s="141"/>
      <c r="D10" s="129"/>
      <c r="E10" s="129"/>
      <c r="F10" s="107">
        <v>4</v>
      </c>
      <c r="G10" s="107"/>
      <c r="H10" s="115"/>
      <c r="I10" s="115"/>
    </row>
    <row r="11" spans="1:9" ht="30" customHeight="1">
      <c r="A11" s="120">
        <v>2</v>
      </c>
      <c r="B11" s="183" t="s">
        <v>44</v>
      </c>
      <c r="C11" s="140" t="s">
        <v>332</v>
      </c>
      <c r="D11" s="128">
        <v>4</v>
      </c>
      <c r="E11" s="128">
        <v>2</v>
      </c>
      <c r="F11" s="14"/>
      <c r="G11" s="107">
        <v>1</v>
      </c>
      <c r="H11" s="118" t="s">
        <v>4</v>
      </c>
      <c r="I11" s="118" t="s">
        <v>333</v>
      </c>
    </row>
    <row r="12" spans="1:9" ht="33" customHeight="1">
      <c r="A12" s="121"/>
      <c r="B12" s="184"/>
      <c r="C12" s="141"/>
      <c r="D12" s="129"/>
      <c r="E12" s="129"/>
      <c r="F12" s="107">
        <v>3</v>
      </c>
      <c r="G12" s="107"/>
      <c r="H12" s="119"/>
      <c r="I12" s="119"/>
    </row>
    <row r="13" spans="1:9" ht="50.25" customHeight="1">
      <c r="A13" s="78">
        <v>3</v>
      </c>
      <c r="B13" s="85" t="s">
        <v>290</v>
      </c>
      <c r="C13" s="87" t="s">
        <v>292</v>
      </c>
      <c r="D13" s="76">
        <v>3</v>
      </c>
      <c r="E13" s="76">
        <v>2</v>
      </c>
      <c r="F13" s="13">
        <v>10</v>
      </c>
      <c r="G13" s="107">
        <v>1</v>
      </c>
      <c r="H13" s="107" t="s">
        <v>59</v>
      </c>
      <c r="I13" s="107" t="s">
        <v>394</v>
      </c>
    </row>
    <row r="14" spans="1:9" ht="35.25" customHeight="1">
      <c r="A14" s="148">
        <v>4</v>
      </c>
      <c r="B14" s="183" t="s">
        <v>334</v>
      </c>
      <c r="C14" s="140" t="s">
        <v>335</v>
      </c>
      <c r="D14" s="128">
        <v>4</v>
      </c>
      <c r="E14" s="128">
        <v>2</v>
      </c>
      <c r="F14" s="14"/>
      <c r="G14" s="107">
        <v>1</v>
      </c>
      <c r="H14" s="118" t="s">
        <v>4</v>
      </c>
      <c r="I14" s="115" t="s">
        <v>336</v>
      </c>
    </row>
    <row r="15" spans="1:9" ht="30.75" customHeight="1">
      <c r="A15" s="148"/>
      <c r="B15" s="184"/>
      <c r="C15" s="141"/>
      <c r="D15" s="129"/>
      <c r="E15" s="129"/>
      <c r="F15" s="107">
        <v>5</v>
      </c>
      <c r="G15" s="107"/>
      <c r="H15" s="119"/>
      <c r="I15" s="115"/>
    </row>
    <row r="16" spans="1:9" ht="22.5" customHeight="1">
      <c r="A16" s="185">
        <v>5</v>
      </c>
      <c r="B16" s="183" t="s">
        <v>44</v>
      </c>
      <c r="C16" s="140" t="s">
        <v>337</v>
      </c>
      <c r="D16" s="128">
        <v>4</v>
      </c>
      <c r="E16" s="128">
        <v>1</v>
      </c>
      <c r="F16" s="14"/>
      <c r="G16" s="107">
        <v>1</v>
      </c>
      <c r="H16" s="115" t="s">
        <v>59</v>
      </c>
      <c r="I16" s="115" t="s">
        <v>219</v>
      </c>
    </row>
    <row r="17" spans="1:9" ht="28.5" customHeight="1">
      <c r="A17" s="121"/>
      <c r="B17" s="184"/>
      <c r="C17" s="141"/>
      <c r="D17" s="129"/>
      <c r="E17" s="129"/>
      <c r="F17" s="107">
        <v>5</v>
      </c>
      <c r="G17" s="107"/>
      <c r="H17" s="115"/>
      <c r="I17" s="115"/>
    </row>
    <row r="18" spans="1:9" ht="27" customHeight="1">
      <c r="A18" s="120">
        <v>6</v>
      </c>
      <c r="B18" s="155" t="s">
        <v>294</v>
      </c>
      <c r="C18" s="140" t="s">
        <v>293</v>
      </c>
      <c r="D18" s="128">
        <v>5</v>
      </c>
      <c r="E18" s="128">
        <v>2</v>
      </c>
      <c r="F18" s="14"/>
      <c r="G18" s="107">
        <v>1</v>
      </c>
      <c r="H18" s="115" t="s">
        <v>59</v>
      </c>
      <c r="I18" s="115" t="s">
        <v>395</v>
      </c>
    </row>
    <row r="19" spans="1:9" ht="29.25" customHeight="1">
      <c r="A19" s="121"/>
      <c r="B19" s="156"/>
      <c r="C19" s="141"/>
      <c r="D19" s="129"/>
      <c r="E19" s="129"/>
      <c r="F19" s="107">
        <v>5</v>
      </c>
      <c r="G19" s="107"/>
      <c r="H19" s="115"/>
      <c r="I19" s="115"/>
    </row>
    <row r="20" spans="1:9" ht="30" customHeight="1">
      <c r="A20" s="120">
        <v>7</v>
      </c>
      <c r="B20" s="155" t="s">
        <v>296</v>
      </c>
      <c r="C20" s="140" t="s">
        <v>295</v>
      </c>
      <c r="D20" s="128">
        <v>4</v>
      </c>
      <c r="E20" s="128">
        <v>1</v>
      </c>
      <c r="F20" s="107"/>
      <c r="G20" s="107">
        <v>1</v>
      </c>
      <c r="H20" s="115" t="s">
        <v>4</v>
      </c>
      <c r="I20" s="115" t="s">
        <v>189</v>
      </c>
    </row>
    <row r="21" spans="1:9" ht="33.75" customHeight="1">
      <c r="A21" s="121"/>
      <c r="B21" s="156"/>
      <c r="C21" s="141"/>
      <c r="D21" s="129"/>
      <c r="E21" s="129"/>
      <c r="F21" s="107">
        <v>4</v>
      </c>
      <c r="G21" s="107"/>
      <c r="H21" s="115"/>
      <c r="I21" s="115"/>
    </row>
    <row r="22" spans="1:9" ht="51.75" customHeight="1">
      <c r="A22" s="103">
        <v>8</v>
      </c>
      <c r="B22" s="67" t="s">
        <v>297</v>
      </c>
      <c r="C22" s="58" t="s">
        <v>298</v>
      </c>
      <c r="D22" s="45">
        <v>5</v>
      </c>
      <c r="E22" s="45">
        <v>1</v>
      </c>
      <c r="F22" s="107">
        <v>5</v>
      </c>
      <c r="G22" s="107">
        <v>1</v>
      </c>
      <c r="H22" s="83" t="s">
        <v>59</v>
      </c>
      <c r="I22" s="83" t="s">
        <v>396</v>
      </c>
    </row>
    <row r="23" spans="1:9" ht="24" customHeight="1">
      <c r="A23" s="120">
        <v>9</v>
      </c>
      <c r="B23" s="183" t="s">
        <v>45</v>
      </c>
      <c r="C23" s="140" t="s">
        <v>338</v>
      </c>
      <c r="D23" s="128">
        <v>4</v>
      </c>
      <c r="E23" s="128">
        <v>2</v>
      </c>
      <c r="F23" s="107"/>
      <c r="G23" s="107">
        <v>1</v>
      </c>
      <c r="H23" s="118" t="s">
        <v>4</v>
      </c>
      <c r="I23" s="118" t="s">
        <v>339</v>
      </c>
    </row>
    <row r="24" spans="1:9" ht="34.5" customHeight="1">
      <c r="A24" s="121"/>
      <c r="B24" s="184"/>
      <c r="C24" s="141"/>
      <c r="D24" s="129"/>
      <c r="E24" s="129"/>
      <c r="F24" s="107">
        <v>5</v>
      </c>
      <c r="G24" s="107"/>
      <c r="H24" s="119"/>
      <c r="I24" s="119"/>
    </row>
    <row r="25" spans="1:9" ht="21" customHeight="1">
      <c r="A25" s="89" t="s">
        <v>15</v>
      </c>
      <c r="B25" s="15"/>
      <c r="C25" s="59"/>
      <c r="D25" s="15"/>
      <c r="E25" s="15"/>
      <c r="F25" s="15"/>
      <c r="G25" s="15"/>
      <c r="H25" s="15"/>
      <c r="I25" s="16"/>
    </row>
    <row r="26" spans="1:9" ht="54" customHeight="1">
      <c r="A26" s="83">
        <v>1</v>
      </c>
      <c r="B26" s="104" t="s">
        <v>319</v>
      </c>
      <c r="C26" s="93" t="s">
        <v>58</v>
      </c>
      <c r="D26" s="83">
        <v>14</v>
      </c>
      <c r="E26" s="83">
        <v>1</v>
      </c>
      <c r="F26" s="83">
        <v>60</v>
      </c>
      <c r="G26" s="83">
        <v>1</v>
      </c>
      <c r="H26" s="83" t="s">
        <v>59</v>
      </c>
      <c r="I26" s="83" t="s">
        <v>6</v>
      </c>
    </row>
    <row r="27" spans="1:9" ht="34.5" customHeight="1">
      <c r="A27" s="118">
        <v>2</v>
      </c>
      <c r="B27" s="130" t="s">
        <v>320</v>
      </c>
      <c r="C27" s="122" t="s">
        <v>57</v>
      </c>
      <c r="D27" s="118">
        <v>14</v>
      </c>
      <c r="E27" s="118">
        <v>1</v>
      </c>
      <c r="F27" s="83"/>
      <c r="G27" s="83">
        <v>1</v>
      </c>
      <c r="H27" s="118" t="s">
        <v>59</v>
      </c>
      <c r="I27" s="118" t="s">
        <v>6</v>
      </c>
    </row>
    <row r="28" spans="1:9" ht="26.25" customHeight="1">
      <c r="A28" s="119"/>
      <c r="B28" s="131"/>
      <c r="C28" s="123"/>
      <c r="D28" s="119"/>
      <c r="E28" s="119"/>
      <c r="F28" s="83">
        <v>5</v>
      </c>
      <c r="G28" s="83"/>
      <c r="H28" s="119"/>
      <c r="I28" s="119"/>
    </row>
    <row r="29" spans="1:9" ht="19.5" customHeight="1">
      <c r="A29" s="89" t="s">
        <v>156</v>
      </c>
      <c r="B29" s="15"/>
      <c r="C29" s="59"/>
      <c r="D29" s="15"/>
      <c r="E29" s="15"/>
      <c r="F29" s="15"/>
      <c r="G29" s="15"/>
      <c r="H29" s="19"/>
      <c r="I29" s="98"/>
    </row>
    <row r="30" spans="1:9" ht="29.25" customHeight="1">
      <c r="A30" s="83">
        <v>1</v>
      </c>
      <c r="B30" s="94" t="s">
        <v>157</v>
      </c>
      <c r="C30" s="93" t="s">
        <v>340</v>
      </c>
      <c r="D30" s="13">
        <v>2</v>
      </c>
      <c r="E30" s="13" t="s">
        <v>6</v>
      </c>
      <c r="F30" s="13">
        <v>50</v>
      </c>
      <c r="G30" s="13">
        <v>5</v>
      </c>
      <c r="H30" s="83" t="s">
        <v>86</v>
      </c>
      <c r="I30" s="83" t="s">
        <v>6</v>
      </c>
    </row>
    <row r="31" spans="1:9" ht="29.25" customHeight="1">
      <c r="A31" s="83">
        <v>2</v>
      </c>
      <c r="B31" s="104" t="s">
        <v>158</v>
      </c>
      <c r="C31" s="93" t="s">
        <v>288</v>
      </c>
      <c r="D31" s="13">
        <v>2</v>
      </c>
      <c r="E31" s="13" t="s">
        <v>6</v>
      </c>
      <c r="F31" s="13">
        <v>20</v>
      </c>
      <c r="G31" s="13">
        <v>1</v>
      </c>
      <c r="H31" s="83" t="s">
        <v>86</v>
      </c>
      <c r="I31" s="83" t="s">
        <v>6</v>
      </c>
    </row>
    <row r="32" spans="1:9" ht="29.25" customHeight="1">
      <c r="A32" s="83">
        <v>3</v>
      </c>
      <c r="B32" s="94" t="s">
        <v>341</v>
      </c>
      <c r="C32" s="93" t="s">
        <v>342</v>
      </c>
      <c r="D32" s="13">
        <v>2</v>
      </c>
      <c r="E32" s="13" t="s">
        <v>6</v>
      </c>
      <c r="F32" s="13">
        <v>50</v>
      </c>
      <c r="G32" s="13">
        <v>5</v>
      </c>
      <c r="H32" s="83" t="s">
        <v>86</v>
      </c>
      <c r="I32" s="83" t="s">
        <v>6</v>
      </c>
    </row>
    <row r="33" spans="1:9" ht="29.25" customHeight="1">
      <c r="A33" s="83">
        <v>4</v>
      </c>
      <c r="B33" s="104" t="s">
        <v>299</v>
      </c>
      <c r="C33" s="93" t="s">
        <v>300</v>
      </c>
      <c r="D33" s="13">
        <v>2</v>
      </c>
      <c r="E33" s="13" t="s">
        <v>6</v>
      </c>
      <c r="F33" s="13">
        <v>20</v>
      </c>
      <c r="G33" s="13">
        <v>1</v>
      </c>
      <c r="H33" s="83" t="s">
        <v>86</v>
      </c>
      <c r="I33" s="83" t="s">
        <v>6</v>
      </c>
    </row>
    <row r="34" spans="1:9" ht="20.25" customHeight="1">
      <c r="A34" s="89" t="s">
        <v>83</v>
      </c>
      <c r="B34" s="59"/>
      <c r="C34" s="59"/>
      <c r="D34" s="15"/>
      <c r="E34" s="15"/>
      <c r="F34" s="15"/>
      <c r="G34" s="15"/>
      <c r="H34" s="19"/>
      <c r="I34" s="98"/>
    </row>
    <row r="35" spans="1:9" ht="33.75" customHeight="1">
      <c r="A35" s="83">
        <v>1</v>
      </c>
      <c r="B35" s="94" t="s">
        <v>159</v>
      </c>
      <c r="C35" s="93" t="s">
        <v>343</v>
      </c>
      <c r="D35" s="83">
        <v>2</v>
      </c>
      <c r="E35" s="83" t="s">
        <v>6</v>
      </c>
      <c r="F35" s="83">
        <v>30</v>
      </c>
      <c r="G35" s="83"/>
      <c r="H35" s="83" t="s">
        <v>86</v>
      </c>
      <c r="I35" s="83" t="s">
        <v>6</v>
      </c>
    </row>
    <row r="36" spans="1:9" ht="32.25" customHeight="1">
      <c r="A36" s="83">
        <v>2</v>
      </c>
      <c r="B36" s="104" t="s">
        <v>160</v>
      </c>
      <c r="C36" s="93" t="s">
        <v>289</v>
      </c>
      <c r="D36" s="83">
        <v>2</v>
      </c>
      <c r="E36" s="83" t="s">
        <v>6</v>
      </c>
      <c r="F36" s="83">
        <v>30</v>
      </c>
      <c r="G36" s="83"/>
      <c r="H36" s="83" t="s">
        <v>86</v>
      </c>
      <c r="I36" s="83" t="s">
        <v>6</v>
      </c>
    </row>
    <row r="37" spans="1:9" ht="26.25" customHeight="1">
      <c r="A37" s="111" t="s">
        <v>114</v>
      </c>
      <c r="B37" s="60"/>
      <c r="C37" s="60"/>
      <c r="D37" s="96"/>
      <c r="E37" s="96"/>
      <c r="F37" s="96"/>
      <c r="G37" s="96"/>
      <c r="H37" s="19"/>
      <c r="I37" s="98"/>
    </row>
    <row r="38" spans="1:9" ht="59.25" customHeight="1">
      <c r="A38" s="13">
        <v>1</v>
      </c>
      <c r="B38" s="108" t="s">
        <v>390</v>
      </c>
      <c r="C38" s="110" t="s">
        <v>391</v>
      </c>
      <c r="D38" s="83">
        <v>2</v>
      </c>
      <c r="E38" s="27" t="s">
        <v>6</v>
      </c>
      <c r="F38" s="83">
        <v>70</v>
      </c>
      <c r="G38" s="83">
        <v>4</v>
      </c>
      <c r="H38" s="83" t="s">
        <v>86</v>
      </c>
      <c r="I38" s="83" t="s">
        <v>6</v>
      </c>
    </row>
    <row r="39" spans="1:9" ht="45" customHeight="1">
      <c r="A39" s="13">
        <v>2</v>
      </c>
      <c r="B39" s="108" t="s">
        <v>161</v>
      </c>
      <c r="C39" s="110" t="s">
        <v>162</v>
      </c>
      <c r="D39" s="83">
        <v>2</v>
      </c>
      <c r="E39" s="27" t="s">
        <v>6</v>
      </c>
      <c r="F39" s="83">
        <v>120</v>
      </c>
      <c r="G39" s="83">
        <v>6</v>
      </c>
      <c r="H39" s="83" t="s">
        <v>86</v>
      </c>
      <c r="I39" s="83" t="s">
        <v>6</v>
      </c>
    </row>
    <row r="40" spans="1:9" ht="45" customHeight="1">
      <c r="A40" s="13">
        <v>3</v>
      </c>
      <c r="B40" s="108" t="s">
        <v>392</v>
      </c>
      <c r="C40" s="110" t="s">
        <v>393</v>
      </c>
      <c r="D40" s="83">
        <v>2</v>
      </c>
      <c r="E40" s="27" t="s">
        <v>6</v>
      </c>
      <c r="F40" s="83">
        <v>75</v>
      </c>
      <c r="G40" s="83">
        <v>4</v>
      </c>
      <c r="H40" s="83" t="s">
        <v>86</v>
      </c>
      <c r="I40" s="83" t="s">
        <v>6</v>
      </c>
    </row>
    <row r="41" spans="1:9" ht="26.25" customHeight="1">
      <c r="A41" s="174" t="s">
        <v>180</v>
      </c>
      <c r="B41" s="175"/>
      <c r="C41" s="175"/>
      <c r="D41" s="175"/>
      <c r="E41" s="175"/>
      <c r="F41" s="175"/>
      <c r="G41" s="175"/>
      <c r="H41" s="175"/>
      <c r="I41" s="176"/>
    </row>
    <row r="42" spans="1:9" ht="21.75" customHeight="1">
      <c r="A42" s="145" t="s">
        <v>2</v>
      </c>
      <c r="B42" s="146"/>
      <c r="C42" s="146"/>
      <c r="D42" s="146"/>
      <c r="E42" s="146"/>
      <c r="F42" s="146"/>
      <c r="G42" s="146"/>
      <c r="H42" s="146"/>
      <c r="I42" s="147"/>
    </row>
    <row r="43" spans="1:9" ht="21.75" customHeight="1">
      <c r="A43" s="115">
        <v>1</v>
      </c>
      <c r="B43" s="116" t="s">
        <v>179</v>
      </c>
      <c r="C43" s="117" t="s">
        <v>415</v>
      </c>
      <c r="D43" s="115">
        <v>4</v>
      </c>
      <c r="E43" s="115">
        <v>1</v>
      </c>
      <c r="F43" s="83"/>
      <c r="G43" s="83">
        <v>1</v>
      </c>
      <c r="H43" s="115" t="s">
        <v>4</v>
      </c>
      <c r="I43" s="115" t="s">
        <v>256</v>
      </c>
    </row>
    <row r="44" spans="1:9" ht="21.75" customHeight="1">
      <c r="A44" s="115"/>
      <c r="B44" s="116"/>
      <c r="C44" s="117"/>
      <c r="D44" s="115"/>
      <c r="E44" s="115"/>
      <c r="F44" s="83">
        <v>5</v>
      </c>
      <c r="G44" s="83"/>
      <c r="H44" s="115"/>
      <c r="I44" s="115"/>
    </row>
    <row r="45" spans="1:9" ht="26.25" customHeight="1">
      <c r="A45" s="115">
        <v>2</v>
      </c>
      <c r="B45" s="116" t="s">
        <v>185</v>
      </c>
      <c r="C45" s="117" t="s">
        <v>255</v>
      </c>
      <c r="D45" s="115">
        <v>4</v>
      </c>
      <c r="E45" s="115">
        <v>2</v>
      </c>
      <c r="F45" s="83"/>
      <c r="G45" s="83">
        <v>1</v>
      </c>
      <c r="H45" s="115" t="s">
        <v>4</v>
      </c>
      <c r="I45" s="115" t="s">
        <v>256</v>
      </c>
    </row>
    <row r="46" spans="1:9" ht="26.25" customHeight="1">
      <c r="A46" s="115"/>
      <c r="B46" s="116"/>
      <c r="C46" s="117"/>
      <c r="D46" s="115"/>
      <c r="E46" s="115"/>
      <c r="F46" s="83">
        <v>6</v>
      </c>
      <c r="G46" s="83"/>
      <c r="H46" s="115"/>
      <c r="I46" s="115"/>
    </row>
    <row r="47" spans="1:9" ht="26.25" customHeight="1">
      <c r="A47" s="148">
        <v>3</v>
      </c>
      <c r="B47" s="116" t="s">
        <v>253</v>
      </c>
      <c r="C47" s="122" t="s">
        <v>254</v>
      </c>
      <c r="D47" s="118">
        <v>4</v>
      </c>
      <c r="E47" s="118">
        <v>1</v>
      </c>
      <c r="F47" s="83"/>
      <c r="G47" s="83">
        <v>1</v>
      </c>
      <c r="H47" s="115" t="s">
        <v>4</v>
      </c>
      <c r="I47" s="115" t="s">
        <v>256</v>
      </c>
    </row>
    <row r="48" spans="1:9" ht="26.25" customHeight="1">
      <c r="A48" s="148"/>
      <c r="B48" s="116"/>
      <c r="C48" s="123"/>
      <c r="D48" s="119"/>
      <c r="E48" s="119"/>
      <c r="F48" s="83">
        <v>6</v>
      </c>
      <c r="G48" s="83"/>
      <c r="H48" s="115"/>
      <c r="I48" s="115"/>
    </row>
    <row r="49" spans="1:9" ht="26.25" customHeight="1">
      <c r="A49" s="115">
        <v>4</v>
      </c>
      <c r="B49" s="116" t="s">
        <v>31</v>
      </c>
      <c r="C49" s="117" t="s">
        <v>257</v>
      </c>
      <c r="D49" s="115">
        <v>4</v>
      </c>
      <c r="E49" s="115">
        <v>2</v>
      </c>
      <c r="F49" s="83"/>
      <c r="G49" s="83">
        <v>1</v>
      </c>
      <c r="H49" s="115" t="s">
        <v>4</v>
      </c>
      <c r="I49" s="115" t="s">
        <v>190</v>
      </c>
    </row>
    <row r="50" spans="1:9" ht="26.25" customHeight="1">
      <c r="A50" s="115"/>
      <c r="B50" s="116"/>
      <c r="C50" s="117"/>
      <c r="D50" s="115"/>
      <c r="E50" s="115"/>
      <c r="F50" s="83">
        <v>3</v>
      </c>
      <c r="G50" s="83"/>
      <c r="H50" s="115"/>
      <c r="I50" s="115"/>
    </row>
    <row r="51" spans="1:9" ht="26.25" customHeight="1">
      <c r="A51" s="115">
        <v>5</v>
      </c>
      <c r="B51" s="116" t="s">
        <v>258</v>
      </c>
      <c r="C51" s="117" t="s">
        <v>259</v>
      </c>
      <c r="D51" s="115">
        <v>4</v>
      </c>
      <c r="E51" s="115">
        <v>2</v>
      </c>
      <c r="F51" s="83"/>
      <c r="G51" s="83">
        <v>1</v>
      </c>
      <c r="H51" s="115" t="s">
        <v>103</v>
      </c>
      <c r="I51" s="115" t="s">
        <v>256</v>
      </c>
    </row>
    <row r="52" spans="1:9" ht="26.25" customHeight="1">
      <c r="A52" s="115"/>
      <c r="B52" s="116"/>
      <c r="C52" s="117"/>
      <c r="D52" s="115"/>
      <c r="E52" s="115"/>
      <c r="F52" s="83">
        <v>8</v>
      </c>
      <c r="G52" s="83"/>
      <c r="H52" s="115"/>
      <c r="I52" s="115"/>
    </row>
    <row r="53" spans="1:9" ht="26.25" customHeight="1">
      <c r="A53" s="118">
        <v>6</v>
      </c>
      <c r="B53" s="116" t="s">
        <v>179</v>
      </c>
      <c r="C53" s="117" t="s">
        <v>261</v>
      </c>
      <c r="D53" s="115">
        <v>4</v>
      </c>
      <c r="E53" s="115">
        <v>1</v>
      </c>
      <c r="F53" s="83"/>
      <c r="G53" s="83">
        <v>1</v>
      </c>
      <c r="H53" s="115" t="s">
        <v>103</v>
      </c>
      <c r="I53" s="115" t="s">
        <v>190</v>
      </c>
    </row>
    <row r="54" spans="1:9" ht="26.25" customHeight="1">
      <c r="A54" s="119"/>
      <c r="B54" s="116"/>
      <c r="C54" s="117"/>
      <c r="D54" s="115"/>
      <c r="E54" s="115"/>
      <c r="F54" s="83">
        <v>10</v>
      </c>
      <c r="G54" s="83"/>
      <c r="H54" s="115"/>
      <c r="I54" s="115"/>
    </row>
    <row r="55" spans="1:9" ht="26.25" customHeight="1">
      <c r="A55" s="34" t="s">
        <v>15</v>
      </c>
      <c r="B55" s="37"/>
      <c r="C55" s="61"/>
      <c r="D55" s="38"/>
      <c r="E55" s="39"/>
      <c r="F55" s="38"/>
      <c r="G55" s="38"/>
      <c r="H55" s="38"/>
      <c r="I55" s="21"/>
    </row>
    <row r="56" spans="1:9" ht="58.5" customHeight="1">
      <c r="A56" s="33">
        <v>1</v>
      </c>
      <c r="B56" s="108" t="s">
        <v>382</v>
      </c>
      <c r="C56" s="110" t="s">
        <v>163</v>
      </c>
      <c r="D56" s="107">
        <v>10</v>
      </c>
      <c r="E56" s="107">
        <v>0</v>
      </c>
      <c r="F56" s="13">
        <v>20</v>
      </c>
      <c r="G56" s="13">
        <v>1</v>
      </c>
      <c r="H56" s="83" t="s">
        <v>59</v>
      </c>
      <c r="I56" s="83" t="s">
        <v>6</v>
      </c>
    </row>
    <row r="57" spans="1:9" ht="26.25" customHeight="1">
      <c r="A57" s="115">
        <v>2</v>
      </c>
      <c r="B57" s="163" t="s">
        <v>251</v>
      </c>
      <c r="C57" s="117" t="s">
        <v>252</v>
      </c>
      <c r="D57" s="115">
        <v>3</v>
      </c>
      <c r="E57" s="115">
        <v>1</v>
      </c>
      <c r="F57" s="83"/>
      <c r="G57" s="83">
        <v>3</v>
      </c>
      <c r="H57" s="115" t="s">
        <v>103</v>
      </c>
      <c r="I57" s="115" t="s">
        <v>6</v>
      </c>
    </row>
    <row r="58" spans="1:9" ht="33" customHeight="1">
      <c r="A58" s="115">
        <v>1</v>
      </c>
      <c r="B58" s="164"/>
      <c r="C58" s="117"/>
      <c r="D58" s="115"/>
      <c r="E58" s="115"/>
      <c r="F58" s="83">
        <v>10</v>
      </c>
      <c r="G58" s="83"/>
      <c r="H58" s="115"/>
      <c r="I58" s="115"/>
    </row>
    <row r="59" spans="1:9" ht="30.75" customHeight="1">
      <c r="A59" s="71">
        <v>3</v>
      </c>
      <c r="B59" s="81" t="s">
        <v>321</v>
      </c>
      <c r="C59" s="74" t="s">
        <v>260</v>
      </c>
      <c r="D59" s="71"/>
      <c r="E59" s="71"/>
      <c r="F59" s="41"/>
      <c r="G59" s="41"/>
      <c r="H59" s="83" t="s">
        <v>86</v>
      </c>
      <c r="I59" s="114" t="s">
        <v>6</v>
      </c>
    </row>
    <row r="60" spans="1:9" ht="22.5" customHeight="1">
      <c r="A60" s="89" t="s">
        <v>156</v>
      </c>
      <c r="B60" s="15"/>
      <c r="C60" s="59"/>
      <c r="D60" s="15"/>
      <c r="E60" s="15"/>
      <c r="F60" s="15"/>
      <c r="G60" s="15"/>
      <c r="H60" s="19"/>
      <c r="I60" s="98"/>
    </row>
    <row r="61" spans="1:9" ht="26.25" customHeight="1">
      <c r="A61" s="13">
        <v>1</v>
      </c>
      <c r="B61" s="68" t="s">
        <v>181</v>
      </c>
      <c r="C61" s="105" t="s">
        <v>89</v>
      </c>
      <c r="D61" s="41">
        <v>2</v>
      </c>
      <c r="E61" s="41"/>
      <c r="F61" s="41">
        <v>20</v>
      </c>
      <c r="G61" s="41">
        <v>2</v>
      </c>
      <c r="H61" s="83" t="s">
        <v>86</v>
      </c>
      <c r="I61" s="83" t="s">
        <v>6</v>
      </c>
    </row>
    <row r="62" spans="1:9" ht="16.5" customHeight="1">
      <c r="A62" s="89" t="s">
        <v>83</v>
      </c>
      <c r="B62" s="4"/>
      <c r="C62" s="57"/>
      <c r="D62" s="4"/>
      <c r="E62" s="4"/>
      <c r="F62" s="4"/>
      <c r="G62" s="4"/>
      <c r="H62" s="19"/>
      <c r="I62" s="98"/>
    </row>
    <row r="63" spans="1:9" ht="26.25" customHeight="1">
      <c r="A63" s="101">
        <v>1</v>
      </c>
      <c r="B63" s="43" t="s">
        <v>105</v>
      </c>
      <c r="C63" s="93" t="s">
        <v>89</v>
      </c>
      <c r="D63" s="83">
        <v>1</v>
      </c>
      <c r="E63" s="83"/>
      <c r="F63" s="83">
        <v>30</v>
      </c>
      <c r="G63" s="83">
        <v>3</v>
      </c>
      <c r="H63" s="83" t="s">
        <v>86</v>
      </c>
      <c r="I63" s="83" t="s">
        <v>6</v>
      </c>
    </row>
    <row r="64" spans="1:9" ht="19.5" customHeight="1">
      <c r="A64" s="165" t="s">
        <v>19</v>
      </c>
      <c r="B64" s="166"/>
      <c r="C64" s="166"/>
      <c r="D64" s="166"/>
      <c r="E64" s="166"/>
      <c r="F64" s="166"/>
      <c r="G64" s="166"/>
      <c r="H64" s="166"/>
      <c r="I64" s="167"/>
    </row>
    <row r="65" spans="1:9" ht="21" customHeight="1">
      <c r="A65" s="145" t="s">
        <v>2</v>
      </c>
      <c r="B65" s="146"/>
      <c r="C65" s="146"/>
      <c r="D65" s="146"/>
      <c r="E65" s="146"/>
      <c r="F65" s="146"/>
      <c r="G65" s="146"/>
      <c r="H65" s="146"/>
      <c r="I65" s="147"/>
    </row>
    <row r="66" spans="1:9" ht="22.5" customHeight="1">
      <c r="A66" s="120">
        <v>1</v>
      </c>
      <c r="B66" s="130" t="s">
        <v>46</v>
      </c>
      <c r="C66" s="122" t="s">
        <v>48</v>
      </c>
      <c r="D66" s="118">
        <v>2</v>
      </c>
      <c r="E66" s="118">
        <v>2</v>
      </c>
      <c r="F66" s="80"/>
      <c r="G66" s="80">
        <v>2</v>
      </c>
      <c r="H66" s="118" t="s">
        <v>4</v>
      </c>
      <c r="I66" s="118" t="s">
        <v>191</v>
      </c>
    </row>
    <row r="67" spans="1:9" ht="24.75" customHeight="1">
      <c r="A67" s="121"/>
      <c r="B67" s="131"/>
      <c r="C67" s="123"/>
      <c r="D67" s="119"/>
      <c r="E67" s="119"/>
      <c r="F67" s="41">
        <v>8</v>
      </c>
      <c r="G67" s="41"/>
      <c r="H67" s="119"/>
      <c r="I67" s="119"/>
    </row>
    <row r="68" spans="1:18" ht="31.5" customHeight="1">
      <c r="A68" s="148">
        <v>2</v>
      </c>
      <c r="B68" s="172" t="s">
        <v>183</v>
      </c>
      <c r="C68" s="170" t="s">
        <v>228</v>
      </c>
      <c r="D68" s="124">
        <v>2</v>
      </c>
      <c r="E68" s="124">
        <v>2</v>
      </c>
      <c r="F68" s="41"/>
      <c r="G68" s="41">
        <v>1</v>
      </c>
      <c r="H68" s="118" t="s">
        <v>59</v>
      </c>
      <c r="I68" s="118" t="s">
        <v>397</v>
      </c>
      <c r="J68" s="153"/>
      <c r="K68" s="154"/>
      <c r="L68" s="154"/>
      <c r="M68" s="154"/>
      <c r="N68" s="154"/>
      <c r="O68" s="154"/>
      <c r="P68" s="154"/>
      <c r="Q68" s="154"/>
      <c r="R68" s="6"/>
    </row>
    <row r="69" spans="1:18" ht="25.5" customHeight="1">
      <c r="A69" s="148"/>
      <c r="B69" s="173"/>
      <c r="C69" s="171"/>
      <c r="D69" s="125"/>
      <c r="E69" s="125"/>
      <c r="F69" s="41">
        <v>3</v>
      </c>
      <c r="G69" s="41"/>
      <c r="H69" s="119"/>
      <c r="I69" s="119"/>
      <c r="J69" s="153"/>
      <c r="K69" s="154"/>
      <c r="L69" s="154"/>
      <c r="M69" s="154"/>
      <c r="N69" s="154"/>
      <c r="O69" s="154"/>
      <c r="P69" s="154"/>
      <c r="Q69" s="154"/>
      <c r="R69" s="6"/>
    </row>
    <row r="70" spans="1:18" ht="30.75" customHeight="1">
      <c r="A70" s="120">
        <v>3</v>
      </c>
      <c r="B70" s="163" t="s">
        <v>182</v>
      </c>
      <c r="C70" s="122" t="s">
        <v>184</v>
      </c>
      <c r="D70" s="124">
        <v>3</v>
      </c>
      <c r="E70" s="124">
        <v>2</v>
      </c>
      <c r="F70" s="41"/>
      <c r="G70" s="41">
        <v>2</v>
      </c>
      <c r="H70" s="126" t="s">
        <v>59</v>
      </c>
      <c r="I70" s="118" t="s">
        <v>398</v>
      </c>
      <c r="J70" s="153"/>
      <c r="K70" s="154"/>
      <c r="L70" s="154"/>
      <c r="M70" s="154"/>
      <c r="N70" s="154"/>
      <c r="O70" s="154"/>
      <c r="P70" s="154"/>
      <c r="Q70" s="154"/>
      <c r="R70" s="154"/>
    </row>
    <row r="71" spans="1:18" ht="30.75" customHeight="1">
      <c r="A71" s="121"/>
      <c r="B71" s="164"/>
      <c r="C71" s="123"/>
      <c r="D71" s="125"/>
      <c r="E71" s="125"/>
      <c r="F71" s="41">
        <v>8</v>
      </c>
      <c r="G71" s="41"/>
      <c r="H71" s="127"/>
      <c r="I71" s="119"/>
      <c r="J71" s="153"/>
      <c r="K71" s="154"/>
      <c r="L71" s="154"/>
      <c r="M71" s="154"/>
      <c r="N71" s="154"/>
      <c r="O71" s="154"/>
      <c r="P71" s="154"/>
      <c r="Q71" s="154"/>
      <c r="R71" s="154"/>
    </row>
    <row r="72" spans="1:18" ht="30.75" customHeight="1">
      <c r="A72" s="120">
        <v>4</v>
      </c>
      <c r="B72" s="163" t="s">
        <v>230</v>
      </c>
      <c r="C72" s="122" t="s">
        <v>229</v>
      </c>
      <c r="D72" s="124">
        <v>3</v>
      </c>
      <c r="E72" s="124">
        <v>2</v>
      </c>
      <c r="F72" s="41"/>
      <c r="G72" s="41">
        <v>2</v>
      </c>
      <c r="H72" s="126" t="s">
        <v>59</v>
      </c>
      <c r="I72" s="118" t="s">
        <v>398</v>
      </c>
      <c r="J72" s="153"/>
      <c r="K72" s="154"/>
      <c r="L72" s="154"/>
      <c r="M72" s="154"/>
      <c r="N72" s="154"/>
      <c r="O72" s="154"/>
      <c r="P72" s="154"/>
      <c r="Q72" s="154"/>
      <c r="R72" s="154"/>
    </row>
    <row r="73" spans="1:18" ht="30.75" customHeight="1">
      <c r="A73" s="121"/>
      <c r="B73" s="164"/>
      <c r="C73" s="123"/>
      <c r="D73" s="125"/>
      <c r="E73" s="125"/>
      <c r="F73" s="41">
        <v>8</v>
      </c>
      <c r="G73" s="41"/>
      <c r="H73" s="127"/>
      <c r="I73" s="119"/>
      <c r="J73" s="153"/>
      <c r="K73" s="154"/>
      <c r="L73" s="154"/>
      <c r="M73" s="154"/>
      <c r="N73" s="154"/>
      <c r="O73" s="154"/>
      <c r="P73" s="154"/>
      <c r="Q73" s="154"/>
      <c r="R73" s="154"/>
    </row>
    <row r="74" spans="1:18" ht="28.5" customHeight="1">
      <c r="A74" s="148">
        <v>5</v>
      </c>
      <c r="B74" s="172" t="s">
        <v>28</v>
      </c>
      <c r="C74" s="170" t="s">
        <v>400</v>
      </c>
      <c r="D74" s="124">
        <v>1</v>
      </c>
      <c r="E74" s="124">
        <v>2</v>
      </c>
      <c r="F74" s="41"/>
      <c r="G74" s="41">
        <v>1</v>
      </c>
      <c r="H74" s="118" t="s">
        <v>59</v>
      </c>
      <c r="I74" s="118" t="s">
        <v>399</v>
      </c>
      <c r="J74" s="153"/>
      <c r="K74" s="154"/>
      <c r="L74" s="154"/>
      <c r="M74" s="154"/>
      <c r="N74" s="154"/>
      <c r="O74" s="154"/>
      <c r="P74" s="154"/>
      <c r="Q74" s="154"/>
      <c r="R74" s="154"/>
    </row>
    <row r="75" spans="1:18" ht="35.25" customHeight="1">
      <c r="A75" s="148"/>
      <c r="B75" s="173"/>
      <c r="C75" s="171"/>
      <c r="D75" s="125"/>
      <c r="E75" s="125"/>
      <c r="F75" s="41">
        <v>4</v>
      </c>
      <c r="G75" s="41"/>
      <c r="H75" s="119"/>
      <c r="I75" s="119"/>
      <c r="J75" s="153"/>
      <c r="K75" s="154"/>
      <c r="L75" s="154"/>
      <c r="M75" s="154"/>
      <c r="N75" s="154"/>
      <c r="O75" s="154"/>
      <c r="P75" s="154"/>
      <c r="Q75" s="154"/>
      <c r="R75" s="154"/>
    </row>
    <row r="76" spans="1:18" ht="35.25" customHeight="1">
      <c r="A76" s="138">
        <v>6</v>
      </c>
      <c r="B76" s="130" t="s">
        <v>226</v>
      </c>
      <c r="C76" s="122" t="s">
        <v>225</v>
      </c>
      <c r="D76" s="118">
        <v>2</v>
      </c>
      <c r="E76" s="118">
        <v>2</v>
      </c>
      <c r="F76" s="80"/>
      <c r="G76" s="80">
        <v>2</v>
      </c>
      <c r="H76" s="118" t="s">
        <v>59</v>
      </c>
      <c r="I76" s="118" t="s">
        <v>401</v>
      </c>
      <c r="J76" s="153"/>
      <c r="K76" s="154"/>
      <c r="L76" s="154"/>
      <c r="M76" s="154"/>
      <c r="N76" s="154"/>
      <c r="O76" s="154"/>
      <c r="P76" s="154"/>
      <c r="Q76" s="154"/>
      <c r="R76" s="154"/>
    </row>
    <row r="77" spans="1:18" ht="35.25" customHeight="1">
      <c r="A77" s="139"/>
      <c r="B77" s="131"/>
      <c r="C77" s="123"/>
      <c r="D77" s="119"/>
      <c r="E77" s="119"/>
      <c r="F77" s="41">
        <v>12</v>
      </c>
      <c r="G77" s="41"/>
      <c r="H77" s="119"/>
      <c r="I77" s="119"/>
      <c r="J77" s="153"/>
      <c r="K77" s="154"/>
      <c r="L77" s="154"/>
      <c r="M77" s="154"/>
      <c r="N77" s="154"/>
      <c r="O77" s="154"/>
      <c r="P77" s="154"/>
      <c r="Q77" s="154"/>
      <c r="R77" s="154"/>
    </row>
    <row r="78" spans="1:18" ht="35.25" customHeight="1">
      <c r="A78" s="148">
        <v>7</v>
      </c>
      <c r="B78" s="172" t="s">
        <v>29</v>
      </c>
      <c r="C78" s="170" t="s">
        <v>22</v>
      </c>
      <c r="D78" s="124">
        <v>2</v>
      </c>
      <c r="E78" s="124">
        <v>2</v>
      </c>
      <c r="F78" s="41"/>
      <c r="G78" s="41">
        <v>3</v>
      </c>
      <c r="H78" s="118" t="s">
        <v>59</v>
      </c>
      <c r="I78" s="118" t="s">
        <v>402</v>
      </c>
      <c r="J78" s="153"/>
      <c r="K78" s="154"/>
      <c r="L78" s="154"/>
      <c r="M78" s="154"/>
      <c r="N78" s="154"/>
      <c r="O78" s="154"/>
      <c r="P78" s="154"/>
      <c r="Q78" s="154"/>
      <c r="R78" s="154"/>
    </row>
    <row r="79" spans="1:18" ht="35.25" customHeight="1">
      <c r="A79" s="148"/>
      <c r="B79" s="173"/>
      <c r="C79" s="171"/>
      <c r="D79" s="125"/>
      <c r="E79" s="125"/>
      <c r="F79" s="41">
        <v>10</v>
      </c>
      <c r="G79" s="41"/>
      <c r="H79" s="119"/>
      <c r="I79" s="119"/>
      <c r="J79" s="153"/>
      <c r="K79" s="154"/>
      <c r="L79" s="154"/>
      <c r="M79" s="154"/>
      <c r="N79" s="154"/>
      <c r="O79" s="154"/>
      <c r="P79" s="154"/>
      <c r="Q79" s="154"/>
      <c r="R79" s="154"/>
    </row>
    <row r="80" spans="1:18" ht="29.25" customHeight="1">
      <c r="A80" s="120">
        <v>8</v>
      </c>
      <c r="B80" s="172" t="s">
        <v>31</v>
      </c>
      <c r="C80" s="170" t="s">
        <v>231</v>
      </c>
      <c r="D80" s="124">
        <v>3</v>
      </c>
      <c r="E80" s="124">
        <v>2</v>
      </c>
      <c r="F80" s="41"/>
      <c r="G80" s="41">
        <v>1</v>
      </c>
      <c r="H80" s="118" t="s">
        <v>4</v>
      </c>
      <c r="I80" s="118" t="s">
        <v>192</v>
      </c>
      <c r="J80" s="153"/>
      <c r="K80" s="154"/>
      <c r="L80" s="154"/>
      <c r="M80" s="154"/>
      <c r="N80" s="154"/>
      <c r="O80" s="154"/>
      <c r="P80" s="154"/>
      <c r="Q80" s="154"/>
      <c r="R80" s="154"/>
    </row>
    <row r="81" spans="1:18" ht="35.25" customHeight="1">
      <c r="A81" s="121"/>
      <c r="B81" s="173"/>
      <c r="C81" s="171"/>
      <c r="D81" s="125"/>
      <c r="E81" s="125"/>
      <c r="F81" s="41">
        <v>3</v>
      </c>
      <c r="G81" s="41"/>
      <c r="H81" s="119"/>
      <c r="I81" s="119"/>
      <c r="J81" s="153"/>
      <c r="K81" s="154"/>
      <c r="L81" s="154"/>
      <c r="M81" s="154"/>
      <c r="N81" s="154"/>
      <c r="O81" s="154"/>
      <c r="P81" s="154"/>
      <c r="Q81" s="154"/>
      <c r="R81" s="154"/>
    </row>
    <row r="82" spans="1:18" ht="35.25" customHeight="1">
      <c r="A82" s="138">
        <v>9</v>
      </c>
      <c r="B82" s="172" t="s">
        <v>17</v>
      </c>
      <c r="C82" s="170" t="s">
        <v>16</v>
      </c>
      <c r="D82" s="124">
        <v>2</v>
      </c>
      <c r="E82" s="124">
        <v>2</v>
      </c>
      <c r="F82" s="41"/>
      <c r="G82" s="41">
        <v>1</v>
      </c>
      <c r="H82" s="118" t="s">
        <v>59</v>
      </c>
      <c r="I82" s="118" t="s">
        <v>403</v>
      </c>
      <c r="J82" s="5"/>
      <c r="K82" s="5"/>
      <c r="L82" s="5"/>
      <c r="M82" s="5"/>
      <c r="N82" s="5"/>
      <c r="O82" s="6"/>
      <c r="P82" s="6"/>
      <c r="Q82" s="6"/>
      <c r="R82" s="6"/>
    </row>
    <row r="83" spans="1:18" ht="39" customHeight="1">
      <c r="A83" s="139"/>
      <c r="B83" s="173"/>
      <c r="C83" s="171"/>
      <c r="D83" s="125"/>
      <c r="E83" s="125"/>
      <c r="F83" s="41">
        <v>10</v>
      </c>
      <c r="G83" s="41"/>
      <c r="H83" s="119"/>
      <c r="I83" s="119"/>
      <c r="J83" s="5"/>
      <c r="K83" s="5"/>
      <c r="L83" s="5"/>
      <c r="M83" s="5"/>
      <c r="N83" s="5"/>
      <c r="O83" s="6"/>
      <c r="P83" s="6"/>
      <c r="Q83" s="6"/>
      <c r="R83" s="6"/>
    </row>
    <row r="84" spans="1:18" ht="39" customHeight="1">
      <c r="A84" s="138">
        <v>10</v>
      </c>
      <c r="B84" s="172" t="s">
        <v>185</v>
      </c>
      <c r="C84" s="170" t="s">
        <v>227</v>
      </c>
      <c r="D84" s="124">
        <v>3</v>
      </c>
      <c r="E84" s="124">
        <v>2</v>
      </c>
      <c r="F84" s="41"/>
      <c r="G84" s="41">
        <v>1</v>
      </c>
      <c r="H84" s="118" t="s">
        <v>4</v>
      </c>
      <c r="I84" s="118" t="s">
        <v>47</v>
      </c>
      <c r="J84" s="5"/>
      <c r="K84" s="5"/>
      <c r="L84" s="5"/>
      <c r="M84" s="5"/>
      <c r="N84" s="5"/>
      <c r="O84" s="6"/>
      <c r="P84" s="6"/>
      <c r="Q84" s="6"/>
      <c r="R84" s="6"/>
    </row>
    <row r="85" spans="1:18" ht="39" customHeight="1">
      <c r="A85" s="139"/>
      <c r="B85" s="173"/>
      <c r="C85" s="171"/>
      <c r="D85" s="125"/>
      <c r="E85" s="125"/>
      <c r="F85" s="41">
        <v>6</v>
      </c>
      <c r="G85" s="41"/>
      <c r="H85" s="119"/>
      <c r="I85" s="119"/>
      <c r="J85" s="5"/>
      <c r="K85" s="5"/>
      <c r="L85" s="5"/>
      <c r="M85" s="5"/>
      <c r="N85" s="5"/>
      <c r="O85" s="6"/>
      <c r="P85" s="6"/>
      <c r="Q85" s="6"/>
      <c r="R85" s="6"/>
    </row>
    <row r="86" spans="1:18" ht="22.5" customHeight="1">
      <c r="A86" s="34" t="s">
        <v>15</v>
      </c>
      <c r="B86" s="15"/>
      <c r="C86" s="59"/>
      <c r="D86" s="15"/>
      <c r="E86" s="15"/>
      <c r="F86" s="15"/>
      <c r="G86" s="15"/>
      <c r="H86" s="19"/>
      <c r="I86" s="98"/>
      <c r="J86" s="5"/>
      <c r="K86" s="5"/>
      <c r="L86" s="5"/>
      <c r="M86" s="5"/>
      <c r="N86" s="5"/>
      <c r="O86" s="6"/>
      <c r="P86" s="6"/>
      <c r="Q86" s="6"/>
      <c r="R86" s="6"/>
    </row>
    <row r="87" spans="1:18" ht="58.5" customHeight="1">
      <c r="A87" s="33">
        <v>1</v>
      </c>
      <c r="B87" s="108" t="s">
        <v>381</v>
      </c>
      <c r="C87" s="110" t="s">
        <v>163</v>
      </c>
      <c r="D87" s="107">
        <v>10</v>
      </c>
      <c r="E87" s="107">
        <v>0</v>
      </c>
      <c r="F87" s="13">
        <v>40</v>
      </c>
      <c r="G87" s="13">
        <v>2</v>
      </c>
      <c r="H87" s="83" t="s">
        <v>59</v>
      </c>
      <c r="I87" s="83"/>
      <c r="J87" s="5"/>
      <c r="K87" s="5"/>
      <c r="L87" s="5"/>
      <c r="M87" s="5"/>
      <c r="N87" s="5"/>
      <c r="O87" s="6"/>
      <c r="P87" s="6"/>
      <c r="Q87" s="6"/>
      <c r="R87" s="6"/>
    </row>
    <row r="88" spans="1:18" ht="39" customHeight="1">
      <c r="A88" s="33">
        <v>2</v>
      </c>
      <c r="B88" s="85" t="s">
        <v>318</v>
      </c>
      <c r="C88" s="87" t="s">
        <v>89</v>
      </c>
      <c r="D88" s="99">
        <v>14</v>
      </c>
      <c r="E88" s="83"/>
      <c r="F88" s="41">
        <v>12</v>
      </c>
      <c r="G88" s="41">
        <v>2</v>
      </c>
      <c r="H88" s="83" t="s">
        <v>86</v>
      </c>
      <c r="I88" s="83" t="s">
        <v>6</v>
      </c>
      <c r="J88" s="5"/>
      <c r="K88" s="5"/>
      <c r="L88" s="5"/>
      <c r="M88" s="5"/>
      <c r="N88" s="5"/>
      <c r="O88" s="6"/>
      <c r="P88" s="6"/>
      <c r="Q88" s="6"/>
      <c r="R88" s="6"/>
    </row>
    <row r="89" spans="1:18" ht="20.25" customHeight="1">
      <c r="A89" s="89" t="s">
        <v>156</v>
      </c>
      <c r="B89" s="15"/>
      <c r="C89" s="59"/>
      <c r="D89" s="15"/>
      <c r="E89" s="15"/>
      <c r="F89" s="15"/>
      <c r="G89" s="15"/>
      <c r="H89" s="19"/>
      <c r="I89" s="98"/>
      <c r="J89" s="5"/>
      <c r="K89" s="5"/>
      <c r="L89" s="5"/>
      <c r="M89" s="5"/>
      <c r="N89" s="5"/>
      <c r="O89" s="6"/>
      <c r="P89" s="6"/>
      <c r="Q89" s="6"/>
      <c r="R89" s="6"/>
    </row>
    <row r="90" spans="1:18" ht="39" customHeight="1">
      <c r="A90" s="13">
        <v>1</v>
      </c>
      <c r="B90" s="68" t="s">
        <v>164</v>
      </c>
      <c r="C90" s="105" t="s">
        <v>232</v>
      </c>
      <c r="D90" s="41">
        <v>2</v>
      </c>
      <c r="E90" s="41"/>
      <c r="F90" s="41">
        <v>20</v>
      </c>
      <c r="G90" s="41">
        <v>2</v>
      </c>
      <c r="H90" s="83" t="s">
        <v>86</v>
      </c>
      <c r="I90" s="83" t="s">
        <v>6</v>
      </c>
      <c r="J90" s="5"/>
      <c r="K90" s="5"/>
      <c r="L90" s="5"/>
      <c r="M90" s="5"/>
      <c r="N90" s="5"/>
      <c r="O90" s="6"/>
      <c r="P90" s="6"/>
      <c r="Q90" s="6"/>
      <c r="R90" s="6"/>
    </row>
    <row r="91" spans="1:18" ht="24.75" customHeight="1">
      <c r="A91" s="89" t="s">
        <v>83</v>
      </c>
      <c r="B91" s="4"/>
      <c r="C91" s="57"/>
      <c r="D91" s="4"/>
      <c r="E91" s="4"/>
      <c r="F91" s="4"/>
      <c r="G91" s="4"/>
      <c r="H91" s="19"/>
      <c r="I91" s="98"/>
      <c r="J91" s="5"/>
      <c r="K91" s="5"/>
      <c r="L91" s="5"/>
      <c r="M91" s="5"/>
      <c r="N91" s="5"/>
      <c r="O91" s="6"/>
      <c r="P91" s="6"/>
      <c r="Q91" s="6"/>
      <c r="R91" s="6"/>
    </row>
    <row r="92" spans="1:18" ht="39" customHeight="1">
      <c r="A92" s="101">
        <v>1</v>
      </c>
      <c r="B92" s="104" t="s">
        <v>165</v>
      </c>
      <c r="C92" s="93" t="s">
        <v>166</v>
      </c>
      <c r="D92" s="83">
        <v>1</v>
      </c>
      <c r="E92" s="83"/>
      <c r="F92" s="83">
        <v>30</v>
      </c>
      <c r="G92" s="83">
        <v>3</v>
      </c>
      <c r="H92" s="83" t="s">
        <v>86</v>
      </c>
      <c r="I92" s="83" t="s">
        <v>6</v>
      </c>
      <c r="J92" s="5"/>
      <c r="K92" s="5"/>
      <c r="L92" s="5"/>
      <c r="M92" s="5"/>
      <c r="N92" s="5"/>
      <c r="O92" s="6"/>
      <c r="P92" s="6"/>
      <c r="Q92" s="6"/>
      <c r="R92" s="6"/>
    </row>
    <row r="93" spans="1:18" ht="39" customHeight="1">
      <c r="A93" s="101">
        <v>2</v>
      </c>
      <c r="B93" s="104" t="s">
        <v>105</v>
      </c>
      <c r="C93" s="93" t="s">
        <v>233</v>
      </c>
      <c r="D93" s="83">
        <v>1</v>
      </c>
      <c r="E93" s="83"/>
      <c r="F93" s="83">
        <v>30</v>
      </c>
      <c r="G93" s="83">
        <v>3</v>
      </c>
      <c r="H93" s="83" t="s">
        <v>86</v>
      </c>
      <c r="I93" s="83" t="s">
        <v>6</v>
      </c>
      <c r="J93" s="5"/>
      <c r="K93" s="5"/>
      <c r="L93" s="5"/>
      <c r="M93" s="5"/>
      <c r="N93" s="5"/>
      <c r="O93" s="6"/>
      <c r="P93" s="6"/>
      <c r="Q93" s="6"/>
      <c r="R93" s="6"/>
    </row>
    <row r="94" spans="1:18" ht="27" customHeight="1">
      <c r="A94" s="111" t="s">
        <v>114</v>
      </c>
      <c r="B94" s="96"/>
      <c r="C94" s="60"/>
      <c r="D94" s="96"/>
      <c r="E94" s="96"/>
      <c r="F94" s="96"/>
      <c r="G94" s="96"/>
      <c r="H94" s="19"/>
      <c r="I94" s="98"/>
      <c r="J94" s="5"/>
      <c r="K94" s="5"/>
      <c r="L94" s="5"/>
      <c r="M94" s="5"/>
      <c r="N94" s="5"/>
      <c r="O94" s="6"/>
      <c r="P94" s="6"/>
      <c r="Q94" s="6"/>
      <c r="R94" s="6"/>
    </row>
    <row r="95" spans="1:18" ht="39" customHeight="1">
      <c r="A95" s="31">
        <v>1</v>
      </c>
      <c r="B95" s="109" t="s">
        <v>234</v>
      </c>
      <c r="C95" s="110" t="s">
        <v>167</v>
      </c>
      <c r="D95" s="13">
        <v>1</v>
      </c>
      <c r="E95" s="13"/>
      <c r="F95" s="13">
        <v>50</v>
      </c>
      <c r="G95" s="13">
        <v>3</v>
      </c>
      <c r="H95" s="83" t="s">
        <v>86</v>
      </c>
      <c r="I95" s="83" t="s">
        <v>6</v>
      </c>
      <c r="J95" s="5"/>
      <c r="K95" s="5"/>
      <c r="L95" s="5"/>
      <c r="M95" s="5"/>
      <c r="N95" s="5"/>
      <c r="O95" s="6"/>
      <c r="P95" s="6"/>
      <c r="Q95" s="6"/>
      <c r="R95" s="6"/>
    </row>
    <row r="96" spans="1:9" ht="17.25" customHeight="1">
      <c r="A96" s="165" t="s">
        <v>3</v>
      </c>
      <c r="B96" s="168"/>
      <c r="C96" s="168"/>
      <c r="D96" s="168"/>
      <c r="E96" s="168"/>
      <c r="F96" s="168"/>
      <c r="G96" s="168"/>
      <c r="H96" s="168"/>
      <c r="I96" s="169"/>
    </row>
    <row r="97" spans="1:9" ht="17.25" customHeight="1">
      <c r="A97" s="145" t="s">
        <v>66</v>
      </c>
      <c r="B97" s="146"/>
      <c r="C97" s="146"/>
      <c r="D97" s="146"/>
      <c r="E97" s="146"/>
      <c r="F97" s="146"/>
      <c r="G97" s="146"/>
      <c r="H97" s="147"/>
      <c r="I97" s="102"/>
    </row>
    <row r="98" spans="1:9" ht="61.5" customHeight="1">
      <c r="A98" s="83">
        <v>1</v>
      </c>
      <c r="B98" s="81" t="s">
        <v>134</v>
      </c>
      <c r="C98" s="74" t="s">
        <v>249</v>
      </c>
      <c r="D98" s="78">
        <v>6</v>
      </c>
      <c r="E98" s="78">
        <v>2</v>
      </c>
      <c r="F98" s="83"/>
      <c r="G98" s="1">
        <v>2</v>
      </c>
      <c r="H98" s="83" t="s">
        <v>72</v>
      </c>
      <c r="I98" s="101" t="s">
        <v>6</v>
      </c>
    </row>
    <row r="99" spans="1:9" ht="17.25" customHeight="1">
      <c r="A99" s="40" t="s">
        <v>2</v>
      </c>
      <c r="B99" s="4"/>
      <c r="C99" s="57"/>
      <c r="D99" s="4"/>
      <c r="E99" s="4"/>
      <c r="F99" s="4"/>
      <c r="G99" s="4"/>
      <c r="H99" s="4"/>
      <c r="I99" s="17"/>
    </row>
    <row r="100" spans="1:9" ht="32.25" customHeight="1">
      <c r="A100" s="83">
        <v>1</v>
      </c>
      <c r="B100" s="104" t="s">
        <v>322</v>
      </c>
      <c r="C100" s="93" t="s">
        <v>135</v>
      </c>
      <c r="D100" s="83">
        <v>10</v>
      </c>
      <c r="E100" s="83"/>
      <c r="F100" s="83">
        <v>50</v>
      </c>
      <c r="G100" s="83">
        <v>4</v>
      </c>
      <c r="H100" s="83" t="s">
        <v>72</v>
      </c>
      <c r="I100" s="83" t="s">
        <v>6</v>
      </c>
    </row>
    <row r="101" spans="1:9" ht="39.75" customHeight="1">
      <c r="A101" s="71">
        <v>2</v>
      </c>
      <c r="B101" s="81" t="s">
        <v>136</v>
      </c>
      <c r="C101" s="74" t="s">
        <v>235</v>
      </c>
      <c r="D101" s="71">
        <v>5</v>
      </c>
      <c r="E101" s="71"/>
      <c r="F101" s="83">
        <v>50</v>
      </c>
      <c r="G101" s="83">
        <v>9</v>
      </c>
      <c r="H101" s="83" t="s">
        <v>72</v>
      </c>
      <c r="I101" s="83" t="s">
        <v>404</v>
      </c>
    </row>
    <row r="102" spans="1:9" ht="34.5" customHeight="1">
      <c r="A102" s="83">
        <v>3</v>
      </c>
      <c r="B102" s="104" t="s">
        <v>323</v>
      </c>
      <c r="C102" s="93" t="s">
        <v>137</v>
      </c>
      <c r="D102" s="83">
        <v>14</v>
      </c>
      <c r="E102" s="83"/>
      <c r="F102" s="83">
        <v>30</v>
      </c>
      <c r="G102" s="83">
        <v>4</v>
      </c>
      <c r="H102" s="83" t="s">
        <v>72</v>
      </c>
      <c r="I102" s="83" t="s">
        <v>6</v>
      </c>
    </row>
    <row r="103" spans="1:9" ht="28.5" customHeight="1">
      <c r="A103" s="118">
        <v>4</v>
      </c>
      <c r="B103" s="130" t="s">
        <v>386</v>
      </c>
      <c r="C103" s="122" t="s">
        <v>385</v>
      </c>
      <c r="D103" s="120">
        <v>5</v>
      </c>
      <c r="E103" s="120">
        <v>2</v>
      </c>
      <c r="F103" s="83"/>
      <c r="G103" s="1">
        <v>4</v>
      </c>
      <c r="H103" s="118" t="s">
        <v>4</v>
      </c>
      <c r="I103" s="118" t="s">
        <v>140</v>
      </c>
    </row>
    <row r="104" spans="1:9" ht="30.75" customHeight="1">
      <c r="A104" s="119"/>
      <c r="B104" s="131"/>
      <c r="C104" s="123"/>
      <c r="D104" s="121"/>
      <c r="E104" s="121"/>
      <c r="F104" s="1">
        <v>14</v>
      </c>
      <c r="G104" s="1"/>
      <c r="H104" s="119"/>
      <c r="I104" s="119"/>
    </row>
    <row r="105" spans="1:9" ht="57.75" customHeight="1">
      <c r="A105" s="83">
        <v>5</v>
      </c>
      <c r="B105" s="104" t="s">
        <v>324</v>
      </c>
      <c r="C105" s="93" t="s">
        <v>138</v>
      </c>
      <c r="D105" s="101">
        <v>14</v>
      </c>
      <c r="E105" s="101"/>
      <c r="F105" s="41">
        <v>30</v>
      </c>
      <c r="G105" s="41">
        <v>3</v>
      </c>
      <c r="H105" s="83" t="s">
        <v>59</v>
      </c>
      <c r="I105" s="83" t="s">
        <v>6</v>
      </c>
    </row>
    <row r="106" spans="1:9" ht="35.25" customHeight="1">
      <c r="A106" s="118">
        <v>6</v>
      </c>
      <c r="B106" s="163" t="s">
        <v>387</v>
      </c>
      <c r="C106" s="122" t="s">
        <v>388</v>
      </c>
      <c r="D106" s="120">
        <v>4</v>
      </c>
      <c r="E106" s="120">
        <v>2</v>
      </c>
      <c r="F106" s="41"/>
      <c r="G106" s="41">
        <v>4</v>
      </c>
      <c r="H106" s="118" t="s">
        <v>59</v>
      </c>
      <c r="I106" s="118" t="s">
        <v>389</v>
      </c>
    </row>
    <row r="107" spans="1:9" ht="39" customHeight="1">
      <c r="A107" s="119"/>
      <c r="B107" s="164"/>
      <c r="C107" s="123"/>
      <c r="D107" s="121"/>
      <c r="E107" s="121"/>
      <c r="F107" s="83">
        <v>13</v>
      </c>
      <c r="G107" s="1"/>
      <c r="H107" s="119"/>
      <c r="I107" s="119"/>
    </row>
    <row r="108" spans="1:9" ht="56.25" customHeight="1">
      <c r="A108" s="71">
        <v>7</v>
      </c>
      <c r="B108" s="104" t="s">
        <v>325</v>
      </c>
      <c r="C108" s="93" t="s">
        <v>139</v>
      </c>
      <c r="D108" s="101">
        <v>14</v>
      </c>
      <c r="E108" s="101"/>
      <c r="F108" s="41">
        <v>30</v>
      </c>
      <c r="G108" s="41">
        <v>4</v>
      </c>
      <c r="H108" s="83" t="s">
        <v>72</v>
      </c>
      <c r="I108" s="83" t="s">
        <v>6</v>
      </c>
    </row>
    <row r="109" spans="1:9" ht="33" customHeight="1">
      <c r="A109" s="118">
        <v>8</v>
      </c>
      <c r="B109" s="163" t="s">
        <v>239</v>
      </c>
      <c r="C109" s="122" t="s">
        <v>240</v>
      </c>
      <c r="D109" s="120">
        <v>5</v>
      </c>
      <c r="E109" s="120">
        <v>1</v>
      </c>
      <c r="F109" s="83"/>
      <c r="G109" s="1">
        <v>1</v>
      </c>
      <c r="H109" s="118" t="s">
        <v>59</v>
      </c>
      <c r="I109" s="118" t="s">
        <v>236</v>
      </c>
    </row>
    <row r="110" spans="1:9" ht="37.5" customHeight="1">
      <c r="A110" s="119"/>
      <c r="B110" s="164"/>
      <c r="C110" s="123"/>
      <c r="D110" s="121"/>
      <c r="E110" s="121"/>
      <c r="F110" s="1">
        <v>2</v>
      </c>
      <c r="G110" s="1"/>
      <c r="H110" s="119"/>
      <c r="I110" s="119"/>
    </row>
    <row r="111" spans="1:9" ht="35.25" customHeight="1">
      <c r="A111" s="118">
        <v>9</v>
      </c>
      <c r="B111" s="163" t="s">
        <v>238</v>
      </c>
      <c r="C111" s="122" t="s">
        <v>241</v>
      </c>
      <c r="D111" s="120">
        <v>5</v>
      </c>
      <c r="E111" s="120">
        <v>1</v>
      </c>
      <c r="F111" s="83"/>
      <c r="G111" s="1">
        <v>1</v>
      </c>
      <c r="H111" s="118" t="s">
        <v>59</v>
      </c>
      <c r="I111" s="118" t="s">
        <v>236</v>
      </c>
    </row>
    <row r="112" spans="1:9" ht="27" customHeight="1">
      <c r="A112" s="119"/>
      <c r="B112" s="164"/>
      <c r="C112" s="123"/>
      <c r="D112" s="121"/>
      <c r="E112" s="121"/>
      <c r="F112" s="1">
        <v>2</v>
      </c>
      <c r="G112" s="1"/>
      <c r="H112" s="119"/>
      <c r="I112" s="119"/>
    </row>
    <row r="113" spans="1:9" ht="47.25" customHeight="1">
      <c r="A113" s="83">
        <v>10</v>
      </c>
      <c r="B113" s="81" t="s">
        <v>326</v>
      </c>
      <c r="C113" s="74" t="s">
        <v>141</v>
      </c>
      <c r="D113" s="71">
        <v>14</v>
      </c>
      <c r="E113" s="71"/>
      <c r="F113" s="83">
        <v>30</v>
      </c>
      <c r="G113" s="83">
        <v>4</v>
      </c>
      <c r="H113" s="83" t="s">
        <v>72</v>
      </c>
      <c r="I113" s="101" t="s">
        <v>6</v>
      </c>
    </row>
    <row r="114" spans="1:9" ht="27.75" customHeight="1">
      <c r="A114" s="115">
        <v>11</v>
      </c>
      <c r="B114" s="130" t="s">
        <v>195</v>
      </c>
      <c r="C114" s="122" t="s">
        <v>237</v>
      </c>
      <c r="D114" s="120">
        <v>5</v>
      </c>
      <c r="E114" s="120">
        <v>2</v>
      </c>
      <c r="F114" s="83"/>
      <c r="G114" s="1">
        <v>2</v>
      </c>
      <c r="H114" s="118" t="s">
        <v>243</v>
      </c>
      <c r="I114" s="118" t="s">
        <v>236</v>
      </c>
    </row>
    <row r="115" spans="1:9" ht="23.25" customHeight="1">
      <c r="A115" s="115"/>
      <c r="B115" s="131"/>
      <c r="C115" s="123"/>
      <c r="D115" s="121"/>
      <c r="E115" s="121"/>
      <c r="F115" s="1">
        <v>6</v>
      </c>
      <c r="G115" s="1"/>
      <c r="H115" s="119"/>
      <c r="I115" s="119"/>
    </row>
    <row r="116" spans="1:9" ht="30.75" customHeight="1">
      <c r="A116" s="118">
        <v>12</v>
      </c>
      <c r="B116" s="130" t="s">
        <v>196</v>
      </c>
      <c r="C116" s="122" t="s">
        <v>242</v>
      </c>
      <c r="D116" s="120">
        <v>5</v>
      </c>
      <c r="E116" s="120">
        <v>2</v>
      </c>
      <c r="F116" s="83"/>
      <c r="G116" s="1">
        <v>2</v>
      </c>
      <c r="H116" s="118" t="s">
        <v>243</v>
      </c>
      <c r="I116" s="118" t="s">
        <v>236</v>
      </c>
    </row>
    <row r="117" spans="1:9" ht="33.75" customHeight="1">
      <c r="A117" s="119"/>
      <c r="B117" s="131"/>
      <c r="C117" s="123"/>
      <c r="D117" s="121"/>
      <c r="E117" s="121"/>
      <c r="F117" s="1">
        <v>6</v>
      </c>
      <c r="G117" s="1"/>
      <c r="H117" s="119"/>
      <c r="I117" s="119"/>
    </row>
    <row r="118" spans="1:9" ht="33.75" customHeight="1">
      <c r="A118" s="118">
        <v>13</v>
      </c>
      <c r="B118" s="130" t="s">
        <v>250</v>
      </c>
      <c r="C118" s="122" t="s">
        <v>155</v>
      </c>
      <c r="D118" s="120">
        <v>5</v>
      </c>
      <c r="E118" s="120">
        <v>1</v>
      </c>
      <c r="F118" s="83"/>
      <c r="G118" s="1">
        <v>2</v>
      </c>
      <c r="H118" s="118" t="s">
        <v>4</v>
      </c>
      <c r="I118" s="118" t="s">
        <v>245</v>
      </c>
    </row>
    <row r="119" spans="1:9" ht="33.75" customHeight="1">
      <c r="A119" s="119"/>
      <c r="B119" s="131"/>
      <c r="C119" s="123"/>
      <c r="D119" s="121"/>
      <c r="E119" s="121"/>
      <c r="F119" s="1">
        <v>6</v>
      </c>
      <c r="G119" s="1"/>
      <c r="H119" s="119"/>
      <c r="I119" s="119"/>
    </row>
    <row r="120" spans="1:9" ht="24.75" customHeight="1">
      <c r="A120" s="115">
        <v>14</v>
      </c>
      <c r="B120" s="130" t="s">
        <v>250</v>
      </c>
      <c r="C120" s="122" t="s">
        <v>244</v>
      </c>
      <c r="D120" s="120">
        <v>4</v>
      </c>
      <c r="E120" s="120">
        <v>1</v>
      </c>
      <c r="F120" s="83"/>
      <c r="G120" s="1">
        <v>2</v>
      </c>
      <c r="H120" s="118" t="s">
        <v>4</v>
      </c>
      <c r="I120" s="118" t="s">
        <v>246</v>
      </c>
    </row>
    <row r="121" spans="1:9" ht="30" customHeight="1">
      <c r="A121" s="115"/>
      <c r="B121" s="131"/>
      <c r="C121" s="123"/>
      <c r="D121" s="121"/>
      <c r="E121" s="121"/>
      <c r="F121" s="1">
        <v>6</v>
      </c>
      <c r="G121" s="1"/>
      <c r="H121" s="119"/>
      <c r="I121" s="119"/>
    </row>
    <row r="122" spans="1:9" ht="30.75" customHeight="1">
      <c r="A122" s="118">
        <v>15</v>
      </c>
      <c r="B122" s="163" t="s">
        <v>247</v>
      </c>
      <c r="C122" s="122" t="s">
        <v>248</v>
      </c>
      <c r="D122" s="120">
        <v>6</v>
      </c>
      <c r="E122" s="120">
        <v>2</v>
      </c>
      <c r="F122" s="83"/>
      <c r="G122" s="1">
        <v>2</v>
      </c>
      <c r="H122" s="118" t="s">
        <v>4</v>
      </c>
      <c r="I122" s="118" t="s">
        <v>246</v>
      </c>
    </row>
    <row r="123" spans="1:9" ht="31.5" customHeight="1">
      <c r="A123" s="119"/>
      <c r="B123" s="164"/>
      <c r="C123" s="123"/>
      <c r="D123" s="121"/>
      <c r="E123" s="121"/>
      <c r="F123" s="1">
        <v>4</v>
      </c>
      <c r="G123" s="1"/>
      <c r="H123" s="119"/>
      <c r="I123" s="119"/>
    </row>
    <row r="124" spans="1:9" ht="21.75" customHeight="1">
      <c r="A124" s="89" t="s">
        <v>20</v>
      </c>
      <c r="B124" s="4"/>
      <c r="C124" s="62"/>
      <c r="D124" s="8"/>
      <c r="E124" s="8"/>
      <c r="F124" s="4"/>
      <c r="G124" s="4"/>
      <c r="H124" s="8"/>
      <c r="I124" s="11"/>
    </row>
    <row r="125" spans="1:9" ht="42.75" customHeight="1">
      <c r="A125" s="25">
        <v>1</v>
      </c>
      <c r="B125" s="108" t="s">
        <v>318</v>
      </c>
      <c r="C125" s="110" t="s">
        <v>154</v>
      </c>
      <c r="D125" s="13">
        <v>21</v>
      </c>
      <c r="E125" s="13">
        <v>1</v>
      </c>
      <c r="F125" s="13">
        <v>50</v>
      </c>
      <c r="G125" s="13">
        <v>3</v>
      </c>
      <c r="H125" s="83" t="s">
        <v>72</v>
      </c>
      <c r="I125" s="83" t="s">
        <v>6</v>
      </c>
    </row>
    <row r="126" spans="1:9" ht="27.75" customHeight="1">
      <c r="A126" s="148">
        <v>2</v>
      </c>
      <c r="B126" s="130" t="s">
        <v>321</v>
      </c>
      <c r="C126" s="122" t="s">
        <v>21</v>
      </c>
      <c r="D126" s="120">
        <v>15</v>
      </c>
      <c r="E126" s="120" t="s">
        <v>6</v>
      </c>
      <c r="F126" s="101"/>
      <c r="G126" s="101">
        <v>1</v>
      </c>
      <c r="H126" s="118" t="s">
        <v>4</v>
      </c>
      <c r="I126" s="132" t="s">
        <v>6</v>
      </c>
    </row>
    <row r="127" spans="1:9" ht="30" customHeight="1">
      <c r="A127" s="148"/>
      <c r="B127" s="131"/>
      <c r="C127" s="123"/>
      <c r="D127" s="121"/>
      <c r="E127" s="121"/>
      <c r="F127" s="101">
        <v>10</v>
      </c>
      <c r="G127" s="101"/>
      <c r="H127" s="119"/>
      <c r="I127" s="132"/>
    </row>
    <row r="128" spans="1:9" ht="20.25" customHeight="1">
      <c r="A128" s="89" t="s">
        <v>75</v>
      </c>
      <c r="B128" s="4"/>
      <c r="C128" s="57"/>
      <c r="D128" s="4"/>
      <c r="E128" s="4"/>
      <c r="F128" s="4"/>
      <c r="G128" s="4"/>
      <c r="H128" s="4"/>
      <c r="I128" s="17"/>
    </row>
    <row r="129" spans="1:9" ht="30" customHeight="1">
      <c r="A129" s="107">
        <v>1</v>
      </c>
      <c r="B129" s="108" t="s">
        <v>142</v>
      </c>
      <c r="C129" s="110" t="s">
        <v>143</v>
      </c>
      <c r="D129" s="107">
        <v>3</v>
      </c>
      <c r="E129" s="107" t="s">
        <v>6</v>
      </c>
      <c r="F129" s="107">
        <v>30</v>
      </c>
      <c r="G129" s="107">
        <v>4</v>
      </c>
      <c r="H129" s="107" t="s">
        <v>72</v>
      </c>
      <c r="I129" s="83" t="s">
        <v>6</v>
      </c>
    </row>
    <row r="130" spans="1:9" ht="30" customHeight="1">
      <c r="A130" s="107">
        <v>2</v>
      </c>
      <c r="B130" s="108" t="s">
        <v>144</v>
      </c>
      <c r="C130" s="110" t="s">
        <v>145</v>
      </c>
      <c r="D130" s="107">
        <v>5</v>
      </c>
      <c r="E130" s="31" t="s">
        <v>6</v>
      </c>
      <c r="F130" s="107">
        <v>45</v>
      </c>
      <c r="G130" s="107">
        <v>8</v>
      </c>
      <c r="H130" s="107" t="s">
        <v>72</v>
      </c>
      <c r="I130" s="83" t="s">
        <v>6</v>
      </c>
    </row>
    <row r="131" spans="1:9" ht="20.25" customHeight="1">
      <c r="A131" s="95" t="s">
        <v>146</v>
      </c>
      <c r="B131" s="96"/>
      <c r="C131" s="60"/>
      <c r="D131" s="96"/>
      <c r="E131" s="96"/>
      <c r="F131" s="96"/>
      <c r="G131" s="96"/>
      <c r="H131" s="96"/>
      <c r="I131" s="97"/>
    </row>
    <row r="132" spans="1:9" ht="30" customHeight="1">
      <c r="A132" s="107">
        <v>1</v>
      </c>
      <c r="B132" s="108" t="s">
        <v>147</v>
      </c>
      <c r="C132" s="110" t="s">
        <v>148</v>
      </c>
      <c r="D132" s="107">
        <v>3</v>
      </c>
      <c r="E132" s="107" t="s">
        <v>6</v>
      </c>
      <c r="F132" s="107"/>
      <c r="G132" s="107"/>
      <c r="H132" s="107" t="s">
        <v>72</v>
      </c>
      <c r="I132" s="83" t="s">
        <v>6</v>
      </c>
    </row>
    <row r="133" spans="1:9" ht="30" customHeight="1">
      <c r="A133" s="107">
        <v>2</v>
      </c>
      <c r="B133" s="108" t="s">
        <v>149</v>
      </c>
      <c r="C133" s="110" t="s">
        <v>150</v>
      </c>
      <c r="D133" s="13">
        <v>3</v>
      </c>
      <c r="E133" s="13" t="s">
        <v>6</v>
      </c>
      <c r="F133" s="13">
        <v>35</v>
      </c>
      <c r="G133" s="13">
        <v>6</v>
      </c>
      <c r="H133" s="107" t="s">
        <v>72</v>
      </c>
      <c r="I133" s="83" t="s">
        <v>6</v>
      </c>
    </row>
    <row r="134" spans="1:9" ht="30" customHeight="1">
      <c r="A134" s="13">
        <v>3</v>
      </c>
      <c r="B134" s="108" t="s">
        <v>151</v>
      </c>
      <c r="C134" s="110" t="s">
        <v>152</v>
      </c>
      <c r="D134" s="107">
        <v>2</v>
      </c>
      <c r="E134" s="107" t="s">
        <v>6</v>
      </c>
      <c r="F134" s="107">
        <v>20</v>
      </c>
      <c r="G134" s="107">
        <v>3</v>
      </c>
      <c r="H134" s="107" t="s">
        <v>72</v>
      </c>
      <c r="I134" s="83" t="s">
        <v>6</v>
      </c>
    </row>
    <row r="135" spans="1:9" s="22" customFormat="1" ht="24" customHeight="1">
      <c r="A135" s="111" t="s">
        <v>114</v>
      </c>
      <c r="B135" s="112"/>
      <c r="C135" s="63"/>
      <c r="D135" s="112"/>
      <c r="E135" s="112"/>
      <c r="F135" s="112"/>
      <c r="G135" s="112"/>
      <c r="H135" s="112"/>
      <c r="I135" s="113"/>
    </row>
    <row r="136" spans="1:9" ht="30" customHeight="1">
      <c r="A136" s="107">
        <v>1</v>
      </c>
      <c r="B136" s="108" t="s">
        <v>126</v>
      </c>
      <c r="C136" s="110" t="s">
        <v>153</v>
      </c>
      <c r="D136" s="13">
        <v>1</v>
      </c>
      <c r="E136" s="13" t="s">
        <v>6</v>
      </c>
      <c r="F136" s="13"/>
      <c r="G136" s="13"/>
      <c r="H136" s="107" t="s">
        <v>72</v>
      </c>
      <c r="I136" s="83" t="s">
        <v>6</v>
      </c>
    </row>
    <row r="137" spans="1:9" ht="21" customHeight="1">
      <c r="A137" s="177" t="s">
        <v>13</v>
      </c>
      <c r="B137" s="178"/>
      <c r="C137" s="178"/>
      <c r="D137" s="178"/>
      <c r="E137" s="178"/>
      <c r="F137" s="178"/>
      <c r="G137" s="178"/>
      <c r="H137" s="178"/>
      <c r="I137" s="179"/>
    </row>
    <row r="138" spans="1:9" ht="21" customHeight="1">
      <c r="A138" s="149" t="s">
        <v>66</v>
      </c>
      <c r="B138" s="150"/>
      <c r="C138" s="150"/>
      <c r="D138" s="150"/>
      <c r="E138" s="150"/>
      <c r="F138" s="150"/>
      <c r="G138" s="150"/>
      <c r="H138" s="150"/>
      <c r="I138" s="151"/>
    </row>
    <row r="139" spans="1:9" ht="31.5" customHeight="1">
      <c r="A139" s="76">
        <v>1</v>
      </c>
      <c r="B139" s="85" t="s">
        <v>67</v>
      </c>
      <c r="C139" s="87" t="s">
        <v>269</v>
      </c>
      <c r="D139" s="76">
        <v>4</v>
      </c>
      <c r="E139" s="76">
        <v>1</v>
      </c>
      <c r="F139" s="13">
        <v>3</v>
      </c>
      <c r="G139" s="13">
        <v>1</v>
      </c>
      <c r="H139" s="83" t="s">
        <v>86</v>
      </c>
      <c r="I139" s="83" t="s">
        <v>6</v>
      </c>
    </row>
    <row r="140" spans="1:9" ht="31.5" customHeight="1">
      <c r="A140" s="76">
        <v>2</v>
      </c>
      <c r="B140" s="85" t="s">
        <v>66</v>
      </c>
      <c r="C140" s="87" t="s">
        <v>270</v>
      </c>
      <c r="D140" s="76">
        <v>5</v>
      </c>
      <c r="E140" s="76">
        <v>1</v>
      </c>
      <c r="F140" s="13">
        <v>1</v>
      </c>
      <c r="G140" s="13">
        <v>1</v>
      </c>
      <c r="H140" s="83" t="s">
        <v>86</v>
      </c>
      <c r="I140" s="83" t="s">
        <v>6</v>
      </c>
    </row>
    <row r="141" spans="1:9" ht="37.5" customHeight="1">
      <c r="A141" s="76">
        <v>3</v>
      </c>
      <c r="B141" s="85" t="s">
        <v>67</v>
      </c>
      <c r="C141" s="87" t="s">
        <v>68</v>
      </c>
      <c r="D141" s="76">
        <v>2</v>
      </c>
      <c r="E141" s="76">
        <v>2</v>
      </c>
      <c r="F141" s="13">
        <v>31</v>
      </c>
      <c r="G141" s="13">
        <v>1</v>
      </c>
      <c r="H141" s="83" t="s">
        <v>86</v>
      </c>
      <c r="I141" s="83" t="s">
        <v>6</v>
      </c>
    </row>
    <row r="142" spans="1:9" ht="19.5" customHeight="1">
      <c r="A142" s="111" t="s">
        <v>2</v>
      </c>
      <c r="B142" s="96"/>
      <c r="C142" s="60"/>
      <c r="D142" s="96"/>
      <c r="E142" s="96"/>
      <c r="F142" s="96"/>
      <c r="G142" s="96"/>
      <c r="H142" s="96"/>
      <c r="I142" s="97"/>
    </row>
    <row r="143" spans="1:9" ht="29.25" customHeight="1">
      <c r="A143" s="13">
        <v>1</v>
      </c>
      <c r="B143" s="108" t="s">
        <v>327</v>
      </c>
      <c r="C143" s="110" t="s">
        <v>328</v>
      </c>
      <c r="D143" s="13">
        <v>10</v>
      </c>
      <c r="E143" s="13">
        <v>1</v>
      </c>
      <c r="F143" s="13">
        <v>5</v>
      </c>
      <c r="G143" s="13">
        <v>2</v>
      </c>
      <c r="H143" s="83" t="s">
        <v>72</v>
      </c>
      <c r="I143" s="83" t="s">
        <v>6</v>
      </c>
    </row>
    <row r="144" spans="1:9" ht="24" customHeight="1">
      <c r="A144" s="128">
        <v>2</v>
      </c>
      <c r="B144" s="155" t="s">
        <v>26</v>
      </c>
      <c r="C144" s="140" t="s">
        <v>263</v>
      </c>
      <c r="D144" s="128">
        <v>3</v>
      </c>
      <c r="E144" s="128">
        <v>2</v>
      </c>
      <c r="F144" s="13"/>
      <c r="G144" s="13">
        <v>3</v>
      </c>
      <c r="H144" s="118" t="s">
        <v>4</v>
      </c>
      <c r="I144" s="115" t="s">
        <v>193</v>
      </c>
    </row>
    <row r="145" spans="1:9" ht="24" customHeight="1">
      <c r="A145" s="129"/>
      <c r="B145" s="156"/>
      <c r="C145" s="141"/>
      <c r="D145" s="129"/>
      <c r="E145" s="129"/>
      <c r="F145" s="13">
        <v>10</v>
      </c>
      <c r="G145" s="13"/>
      <c r="H145" s="119"/>
      <c r="I145" s="115"/>
    </row>
    <row r="146" spans="1:9" ht="26.25" customHeight="1">
      <c r="A146" s="128">
        <v>3</v>
      </c>
      <c r="B146" s="155" t="s">
        <v>42</v>
      </c>
      <c r="C146" s="140" t="s">
        <v>362</v>
      </c>
      <c r="D146" s="128">
        <v>4</v>
      </c>
      <c r="E146" s="128">
        <v>1</v>
      </c>
      <c r="F146" s="13"/>
      <c r="G146" s="13">
        <v>2</v>
      </c>
      <c r="H146" s="118" t="s">
        <v>4</v>
      </c>
      <c r="I146" s="115" t="s">
        <v>194</v>
      </c>
    </row>
    <row r="147" spans="1:9" ht="26.25" customHeight="1">
      <c r="A147" s="129"/>
      <c r="B147" s="156"/>
      <c r="C147" s="141"/>
      <c r="D147" s="129"/>
      <c r="E147" s="129"/>
      <c r="F147" s="13">
        <v>10</v>
      </c>
      <c r="G147" s="13"/>
      <c r="H147" s="119"/>
      <c r="I147" s="115"/>
    </row>
    <row r="148" spans="1:9" ht="34.5" customHeight="1">
      <c r="A148" s="128">
        <v>4</v>
      </c>
      <c r="B148" s="152" t="s">
        <v>64</v>
      </c>
      <c r="C148" s="140" t="s">
        <v>264</v>
      </c>
      <c r="D148" s="128">
        <v>3</v>
      </c>
      <c r="E148" s="128">
        <v>2</v>
      </c>
      <c r="F148" s="13"/>
      <c r="G148" s="13">
        <v>1</v>
      </c>
      <c r="H148" s="115" t="s">
        <v>243</v>
      </c>
      <c r="I148" s="115" t="s">
        <v>265</v>
      </c>
    </row>
    <row r="149" spans="1:9" ht="21.75" customHeight="1">
      <c r="A149" s="129"/>
      <c r="B149" s="152"/>
      <c r="C149" s="141"/>
      <c r="D149" s="129"/>
      <c r="E149" s="129"/>
      <c r="F149" s="13">
        <v>2</v>
      </c>
      <c r="G149" s="13"/>
      <c r="H149" s="115"/>
      <c r="I149" s="115"/>
    </row>
    <row r="150" spans="1:9" ht="21.75" customHeight="1">
      <c r="A150" s="128">
        <v>5</v>
      </c>
      <c r="B150" s="152" t="s">
        <v>266</v>
      </c>
      <c r="C150" s="140" t="s">
        <v>267</v>
      </c>
      <c r="D150" s="128">
        <v>4</v>
      </c>
      <c r="E150" s="128">
        <v>1</v>
      </c>
      <c r="F150" s="13"/>
      <c r="G150" s="13">
        <v>2</v>
      </c>
      <c r="H150" s="115" t="s">
        <v>4</v>
      </c>
      <c r="I150" s="115" t="s">
        <v>268</v>
      </c>
    </row>
    <row r="151" spans="1:9" ht="21.75" customHeight="1">
      <c r="A151" s="129"/>
      <c r="B151" s="152"/>
      <c r="C151" s="141"/>
      <c r="D151" s="129"/>
      <c r="E151" s="129"/>
      <c r="F151" s="13">
        <v>5</v>
      </c>
      <c r="G151" s="13"/>
      <c r="H151" s="115"/>
      <c r="I151" s="115"/>
    </row>
    <row r="152" spans="1:9" ht="33" customHeight="1">
      <c r="A152" s="128">
        <v>6</v>
      </c>
      <c r="B152" s="130" t="s">
        <v>40</v>
      </c>
      <c r="C152" s="122" t="s">
        <v>65</v>
      </c>
      <c r="D152" s="128">
        <v>3</v>
      </c>
      <c r="E152" s="128">
        <v>2</v>
      </c>
      <c r="F152" s="13"/>
      <c r="G152" s="13">
        <v>2</v>
      </c>
      <c r="H152" s="115" t="s">
        <v>4</v>
      </c>
      <c r="I152" s="115" t="s">
        <v>268</v>
      </c>
    </row>
    <row r="153" spans="1:9" ht="30.75" customHeight="1">
      <c r="A153" s="129"/>
      <c r="B153" s="131"/>
      <c r="C153" s="123"/>
      <c r="D153" s="129"/>
      <c r="E153" s="129"/>
      <c r="F153" s="13">
        <v>8</v>
      </c>
      <c r="G153" s="13"/>
      <c r="H153" s="115"/>
      <c r="I153" s="115"/>
    </row>
    <row r="154" spans="1:9" ht="25.5" customHeight="1">
      <c r="A154" s="128">
        <v>7</v>
      </c>
      <c r="B154" s="155" t="s">
        <v>61</v>
      </c>
      <c r="C154" s="140" t="s">
        <v>60</v>
      </c>
      <c r="D154" s="128">
        <v>3</v>
      </c>
      <c r="E154" s="128">
        <v>2</v>
      </c>
      <c r="F154" s="13"/>
      <c r="G154" s="13">
        <v>2</v>
      </c>
      <c r="H154" s="118" t="s">
        <v>4</v>
      </c>
      <c r="I154" s="118" t="s">
        <v>56</v>
      </c>
    </row>
    <row r="155" spans="1:9" ht="26.25" customHeight="1">
      <c r="A155" s="129"/>
      <c r="B155" s="156"/>
      <c r="C155" s="141"/>
      <c r="D155" s="129"/>
      <c r="E155" s="129"/>
      <c r="F155" s="13">
        <v>6</v>
      </c>
      <c r="G155" s="13"/>
      <c r="H155" s="119"/>
      <c r="I155" s="119"/>
    </row>
    <row r="156" spans="1:9" ht="26.25" customHeight="1">
      <c r="A156" s="128">
        <v>8</v>
      </c>
      <c r="B156" s="152" t="s">
        <v>70</v>
      </c>
      <c r="C156" s="140" t="s">
        <v>271</v>
      </c>
      <c r="D156" s="128">
        <v>3</v>
      </c>
      <c r="E156" s="128">
        <v>1</v>
      </c>
      <c r="F156" s="13"/>
      <c r="G156" s="13">
        <v>2</v>
      </c>
      <c r="H156" s="115" t="s">
        <v>4</v>
      </c>
      <c r="I156" s="115" t="s">
        <v>268</v>
      </c>
    </row>
    <row r="157" spans="1:9" ht="26.25" customHeight="1">
      <c r="A157" s="129"/>
      <c r="B157" s="152"/>
      <c r="C157" s="141"/>
      <c r="D157" s="129"/>
      <c r="E157" s="129"/>
      <c r="F157" s="13">
        <v>3</v>
      </c>
      <c r="G157" s="13"/>
      <c r="H157" s="115"/>
      <c r="I157" s="115"/>
    </row>
    <row r="158" spans="1:9" ht="27.75" customHeight="1">
      <c r="A158" s="138">
        <v>9</v>
      </c>
      <c r="B158" s="157" t="s">
        <v>25</v>
      </c>
      <c r="C158" s="122" t="s">
        <v>41</v>
      </c>
      <c r="D158" s="128">
        <v>2</v>
      </c>
      <c r="E158" s="128">
        <v>1</v>
      </c>
      <c r="F158" s="99"/>
      <c r="G158" s="99">
        <v>2</v>
      </c>
      <c r="H158" s="115" t="s">
        <v>4</v>
      </c>
      <c r="I158" s="115" t="s">
        <v>39</v>
      </c>
    </row>
    <row r="159" spans="1:9" ht="24.75" customHeight="1">
      <c r="A159" s="139"/>
      <c r="B159" s="157"/>
      <c r="C159" s="123"/>
      <c r="D159" s="129"/>
      <c r="E159" s="129"/>
      <c r="F159" s="99">
        <v>6</v>
      </c>
      <c r="G159" s="99"/>
      <c r="H159" s="115"/>
      <c r="I159" s="115"/>
    </row>
    <row r="160" spans="1:9" ht="24.75" customHeight="1">
      <c r="A160" s="138">
        <v>10</v>
      </c>
      <c r="B160" s="130" t="s">
        <v>43</v>
      </c>
      <c r="C160" s="122" t="s">
        <v>363</v>
      </c>
      <c r="D160" s="128">
        <v>2</v>
      </c>
      <c r="E160" s="128">
        <v>2</v>
      </c>
      <c r="F160" s="99"/>
      <c r="G160" s="99">
        <v>2</v>
      </c>
      <c r="H160" s="115" t="s">
        <v>59</v>
      </c>
      <c r="I160" s="115" t="s">
        <v>405</v>
      </c>
    </row>
    <row r="161" spans="1:9" ht="34.5" customHeight="1">
      <c r="A161" s="139"/>
      <c r="B161" s="131"/>
      <c r="C161" s="123"/>
      <c r="D161" s="129"/>
      <c r="E161" s="129"/>
      <c r="F161" s="99">
        <v>7</v>
      </c>
      <c r="G161" s="99"/>
      <c r="H161" s="115"/>
      <c r="I161" s="115"/>
    </row>
    <row r="162" spans="1:9" ht="34.5" customHeight="1">
      <c r="A162" s="138">
        <v>11</v>
      </c>
      <c r="B162" s="130" t="s">
        <v>53</v>
      </c>
      <c r="C162" s="140" t="s">
        <v>262</v>
      </c>
      <c r="D162" s="128">
        <v>4</v>
      </c>
      <c r="E162" s="128">
        <v>2</v>
      </c>
      <c r="F162" s="13"/>
      <c r="G162" s="13">
        <v>3</v>
      </c>
      <c r="H162" s="128" t="s">
        <v>59</v>
      </c>
      <c r="I162" s="115" t="s">
        <v>274</v>
      </c>
    </row>
    <row r="163" spans="1:9" ht="34.5" customHeight="1">
      <c r="A163" s="139"/>
      <c r="B163" s="131"/>
      <c r="C163" s="141"/>
      <c r="D163" s="129"/>
      <c r="E163" s="129"/>
      <c r="F163" s="13">
        <v>12</v>
      </c>
      <c r="G163" s="13"/>
      <c r="H163" s="129"/>
      <c r="I163" s="115"/>
    </row>
    <row r="164" spans="1:9" ht="34.5" customHeight="1">
      <c r="A164" s="138">
        <v>12</v>
      </c>
      <c r="B164" s="130" t="s">
        <v>272</v>
      </c>
      <c r="C164" s="140" t="s">
        <v>273</v>
      </c>
      <c r="D164" s="128">
        <v>4</v>
      </c>
      <c r="E164" s="128">
        <v>2</v>
      </c>
      <c r="F164" s="13"/>
      <c r="G164" s="13">
        <v>1</v>
      </c>
      <c r="H164" s="128" t="s">
        <v>59</v>
      </c>
      <c r="I164" s="115" t="s">
        <v>275</v>
      </c>
    </row>
    <row r="165" spans="1:9" ht="34.5" customHeight="1">
      <c r="A165" s="139"/>
      <c r="B165" s="131"/>
      <c r="C165" s="141"/>
      <c r="D165" s="129"/>
      <c r="E165" s="129"/>
      <c r="F165" s="13">
        <v>2</v>
      </c>
      <c r="G165" s="13"/>
      <c r="H165" s="129"/>
      <c r="I165" s="115"/>
    </row>
    <row r="166" spans="1:9" ht="21" customHeight="1">
      <c r="A166" s="89" t="s">
        <v>20</v>
      </c>
      <c r="B166" s="57"/>
      <c r="C166" s="57"/>
      <c r="D166" s="4"/>
      <c r="E166" s="4"/>
      <c r="F166" s="4"/>
      <c r="G166" s="4"/>
      <c r="H166" s="4"/>
      <c r="I166" s="17"/>
    </row>
    <row r="167" spans="1:9" ht="55.5" customHeight="1">
      <c r="A167" s="99">
        <v>1</v>
      </c>
      <c r="B167" s="81" t="s">
        <v>329</v>
      </c>
      <c r="C167" s="74" t="s">
        <v>62</v>
      </c>
      <c r="D167" s="71">
        <v>14</v>
      </c>
      <c r="E167" s="71">
        <v>2</v>
      </c>
      <c r="F167" s="83">
        <v>3</v>
      </c>
      <c r="G167" s="83">
        <v>1</v>
      </c>
      <c r="H167" s="71" t="s">
        <v>59</v>
      </c>
      <c r="I167" s="71" t="s">
        <v>6</v>
      </c>
    </row>
    <row r="168" spans="1:9" ht="52.5" customHeight="1">
      <c r="A168" s="101">
        <v>2</v>
      </c>
      <c r="B168" s="108" t="s">
        <v>330</v>
      </c>
      <c r="C168" s="110" t="s">
        <v>69</v>
      </c>
      <c r="D168" s="83">
        <v>10</v>
      </c>
      <c r="E168" s="83" t="s">
        <v>6</v>
      </c>
      <c r="F168" s="13">
        <v>30</v>
      </c>
      <c r="G168" s="13">
        <v>1</v>
      </c>
      <c r="H168" s="83" t="s">
        <v>59</v>
      </c>
      <c r="I168" s="83" t="s">
        <v>6</v>
      </c>
    </row>
    <row r="169" spans="1:9" ht="39.75" customHeight="1">
      <c r="A169" s="33">
        <v>3</v>
      </c>
      <c r="B169" s="69" t="s">
        <v>375</v>
      </c>
      <c r="C169" s="110" t="s">
        <v>178</v>
      </c>
      <c r="D169" s="107">
        <v>21</v>
      </c>
      <c r="E169" s="107">
        <v>0</v>
      </c>
      <c r="F169" s="107">
        <v>50</v>
      </c>
      <c r="G169" s="107">
        <v>2</v>
      </c>
      <c r="H169" s="83" t="s">
        <v>72</v>
      </c>
      <c r="I169" s="83" t="s">
        <v>6</v>
      </c>
    </row>
    <row r="170" spans="1:9" ht="20.25" customHeight="1">
      <c r="A170" s="89" t="s">
        <v>168</v>
      </c>
      <c r="B170" s="15"/>
      <c r="C170" s="59"/>
      <c r="D170" s="15"/>
      <c r="E170" s="15"/>
      <c r="F170" s="15"/>
      <c r="G170" s="15"/>
      <c r="H170" s="19"/>
      <c r="I170" s="98"/>
    </row>
    <row r="171" spans="1:9" ht="46.5" customHeight="1">
      <c r="A171" s="83">
        <v>1</v>
      </c>
      <c r="B171" s="69" t="s">
        <v>374</v>
      </c>
      <c r="C171" s="110" t="s">
        <v>169</v>
      </c>
      <c r="D171" s="107">
        <v>1</v>
      </c>
      <c r="E171" s="107" t="s">
        <v>6</v>
      </c>
      <c r="F171" s="13">
        <v>6</v>
      </c>
      <c r="G171" s="13">
        <v>3</v>
      </c>
      <c r="H171" s="83" t="s">
        <v>72</v>
      </c>
      <c r="I171" s="83" t="s">
        <v>6</v>
      </c>
    </row>
    <row r="172" spans="1:9" ht="42.75" customHeight="1">
      <c r="A172" s="83">
        <v>2</v>
      </c>
      <c r="B172" s="69" t="s">
        <v>170</v>
      </c>
      <c r="C172" s="110" t="s">
        <v>171</v>
      </c>
      <c r="D172" s="107">
        <v>2</v>
      </c>
      <c r="E172" s="107" t="s">
        <v>6</v>
      </c>
      <c r="F172" s="13">
        <v>18</v>
      </c>
      <c r="G172" s="13">
        <v>3</v>
      </c>
      <c r="H172" s="83" t="s">
        <v>72</v>
      </c>
      <c r="I172" s="83" t="s">
        <v>6</v>
      </c>
    </row>
    <row r="173" spans="1:9" ht="39.75" customHeight="1">
      <c r="A173" s="83">
        <v>3</v>
      </c>
      <c r="B173" s="69" t="s">
        <v>172</v>
      </c>
      <c r="C173" s="110" t="s">
        <v>276</v>
      </c>
      <c r="D173" s="107">
        <v>2</v>
      </c>
      <c r="E173" s="107" t="s">
        <v>6</v>
      </c>
      <c r="F173" s="13"/>
      <c r="G173" s="13"/>
      <c r="H173" s="83" t="s">
        <v>72</v>
      </c>
      <c r="I173" s="83" t="s">
        <v>6</v>
      </c>
    </row>
    <row r="174" spans="1:9" ht="22.5" customHeight="1">
      <c r="A174" s="30" t="s">
        <v>83</v>
      </c>
      <c r="B174" s="32"/>
      <c r="C174" s="64"/>
      <c r="D174" s="32"/>
      <c r="E174" s="32"/>
      <c r="F174" s="32"/>
      <c r="G174" s="32"/>
      <c r="H174" s="19"/>
      <c r="I174" s="98"/>
    </row>
    <row r="175" spans="1:9" ht="39.75" customHeight="1">
      <c r="A175" s="101">
        <v>1</v>
      </c>
      <c r="B175" s="69" t="s">
        <v>173</v>
      </c>
      <c r="C175" s="110" t="s">
        <v>277</v>
      </c>
      <c r="D175" s="107">
        <v>1</v>
      </c>
      <c r="E175" s="107" t="s">
        <v>6</v>
      </c>
      <c r="F175" s="107">
        <v>20</v>
      </c>
      <c r="G175" s="107">
        <v>2</v>
      </c>
      <c r="H175" s="83" t="s">
        <v>72</v>
      </c>
      <c r="I175" s="83" t="s">
        <v>6</v>
      </c>
    </row>
    <row r="176" spans="1:9" ht="39.75" customHeight="1">
      <c r="A176" s="101">
        <v>2</v>
      </c>
      <c r="B176" s="91" t="s">
        <v>174</v>
      </c>
      <c r="C176" s="75" t="s">
        <v>175</v>
      </c>
      <c r="D176" s="72">
        <v>1</v>
      </c>
      <c r="E176" s="77" t="s">
        <v>6</v>
      </c>
      <c r="F176" s="100"/>
      <c r="G176" s="100"/>
      <c r="H176" s="83" t="s">
        <v>72</v>
      </c>
      <c r="I176" s="83" t="s">
        <v>6</v>
      </c>
    </row>
    <row r="177" spans="1:9" ht="39.75" customHeight="1">
      <c r="A177" s="13">
        <v>3</v>
      </c>
      <c r="B177" s="69" t="s">
        <v>176</v>
      </c>
      <c r="C177" s="110" t="s">
        <v>177</v>
      </c>
      <c r="D177" s="107">
        <v>1</v>
      </c>
      <c r="E177" s="107" t="s">
        <v>6</v>
      </c>
      <c r="F177" s="13">
        <v>8</v>
      </c>
      <c r="G177" s="13">
        <v>3</v>
      </c>
      <c r="H177" s="83" t="s">
        <v>72</v>
      </c>
      <c r="I177" s="83" t="s">
        <v>6</v>
      </c>
    </row>
    <row r="178" spans="1:9" ht="26.25" customHeight="1">
      <c r="A178" s="174" t="s">
        <v>311</v>
      </c>
      <c r="B178" s="175"/>
      <c r="C178" s="175"/>
      <c r="D178" s="175"/>
      <c r="E178" s="175"/>
      <c r="F178" s="175"/>
      <c r="G178" s="175"/>
      <c r="H178" s="175"/>
      <c r="I178" s="176"/>
    </row>
    <row r="179" spans="1:9" ht="19.5" customHeight="1">
      <c r="A179" s="145" t="s">
        <v>2</v>
      </c>
      <c r="B179" s="146"/>
      <c r="C179" s="146"/>
      <c r="D179" s="146"/>
      <c r="E179" s="146"/>
      <c r="F179" s="146"/>
      <c r="G179" s="146"/>
      <c r="H179" s="146"/>
      <c r="I179" s="147"/>
    </row>
    <row r="180" spans="1:9" ht="42.75" customHeight="1">
      <c r="A180" s="50">
        <v>1</v>
      </c>
      <c r="B180" s="81" t="s">
        <v>346</v>
      </c>
      <c r="C180" s="74" t="s">
        <v>235</v>
      </c>
      <c r="D180" s="71">
        <v>5</v>
      </c>
      <c r="E180" s="71"/>
      <c r="F180" s="83">
        <v>22</v>
      </c>
      <c r="G180" s="83">
        <v>2</v>
      </c>
      <c r="H180" s="71" t="s">
        <v>72</v>
      </c>
      <c r="I180" s="83" t="s">
        <v>6</v>
      </c>
    </row>
    <row r="181" spans="1:9" ht="41.25" customHeight="1">
      <c r="A181" s="78">
        <v>2</v>
      </c>
      <c r="B181" s="81" t="s">
        <v>347</v>
      </c>
      <c r="C181" s="65" t="s">
        <v>348</v>
      </c>
      <c r="D181" s="76">
        <v>2</v>
      </c>
      <c r="E181" s="76" t="s">
        <v>6</v>
      </c>
      <c r="F181" s="13">
        <v>20</v>
      </c>
      <c r="G181" s="13">
        <v>3</v>
      </c>
      <c r="H181" s="71" t="s">
        <v>72</v>
      </c>
      <c r="I181" s="83" t="s">
        <v>406</v>
      </c>
    </row>
    <row r="182" spans="1:9" ht="36.75" customHeight="1">
      <c r="A182" s="78">
        <v>3</v>
      </c>
      <c r="B182" s="104" t="s">
        <v>349</v>
      </c>
      <c r="C182" s="93" t="s">
        <v>350</v>
      </c>
      <c r="D182" s="83">
        <v>5</v>
      </c>
      <c r="E182" s="83"/>
      <c r="F182" s="83">
        <v>22</v>
      </c>
      <c r="G182" s="83">
        <v>2</v>
      </c>
      <c r="H182" s="71" t="s">
        <v>72</v>
      </c>
      <c r="I182" s="83" t="s">
        <v>6</v>
      </c>
    </row>
    <row r="183" spans="1:9" ht="26.25" customHeight="1">
      <c r="A183" s="120">
        <v>4</v>
      </c>
      <c r="B183" s="163" t="s">
        <v>351</v>
      </c>
      <c r="C183" s="122" t="s">
        <v>242</v>
      </c>
      <c r="D183" s="128">
        <v>3</v>
      </c>
      <c r="E183" s="128">
        <v>2</v>
      </c>
      <c r="F183" s="13"/>
      <c r="G183" s="13">
        <v>2</v>
      </c>
      <c r="H183" s="128" t="s">
        <v>4</v>
      </c>
      <c r="I183" s="115" t="s">
        <v>275</v>
      </c>
    </row>
    <row r="184" spans="1:9" ht="21.75" customHeight="1">
      <c r="A184" s="121"/>
      <c r="B184" s="164"/>
      <c r="C184" s="123"/>
      <c r="D184" s="129"/>
      <c r="E184" s="129"/>
      <c r="F184" s="13">
        <v>2</v>
      </c>
      <c r="G184" s="13"/>
      <c r="H184" s="129"/>
      <c r="I184" s="115"/>
    </row>
    <row r="185" spans="1:9" ht="32.25" customHeight="1">
      <c r="A185" s="120">
        <v>5</v>
      </c>
      <c r="B185" s="163" t="s">
        <v>376</v>
      </c>
      <c r="C185" s="122" t="s">
        <v>352</v>
      </c>
      <c r="D185" s="128">
        <v>3</v>
      </c>
      <c r="E185" s="128">
        <v>2</v>
      </c>
      <c r="F185" s="13"/>
      <c r="G185" s="13">
        <v>2</v>
      </c>
      <c r="H185" s="128" t="s">
        <v>4</v>
      </c>
      <c r="I185" s="115" t="s">
        <v>274</v>
      </c>
    </row>
    <row r="186" spans="1:9" ht="39.75" customHeight="1">
      <c r="A186" s="121"/>
      <c r="B186" s="164"/>
      <c r="C186" s="123"/>
      <c r="D186" s="129"/>
      <c r="E186" s="129"/>
      <c r="F186" s="13">
        <v>15</v>
      </c>
      <c r="G186" s="13"/>
      <c r="H186" s="129"/>
      <c r="I186" s="115"/>
    </row>
    <row r="187" spans="1:9" ht="39.75" customHeight="1">
      <c r="A187" s="120">
        <v>6</v>
      </c>
      <c r="B187" s="130" t="s">
        <v>353</v>
      </c>
      <c r="C187" s="122" t="s">
        <v>354</v>
      </c>
      <c r="D187" s="128">
        <v>3</v>
      </c>
      <c r="E187" s="128">
        <v>1</v>
      </c>
      <c r="F187" s="13"/>
      <c r="G187" s="13">
        <v>1</v>
      </c>
      <c r="H187" s="118" t="s">
        <v>4</v>
      </c>
      <c r="I187" s="115" t="s">
        <v>355</v>
      </c>
    </row>
    <row r="188" spans="1:9" ht="39.75" customHeight="1">
      <c r="A188" s="121"/>
      <c r="B188" s="131"/>
      <c r="C188" s="123"/>
      <c r="D188" s="129"/>
      <c r="E188" s="129"/>
      <c r="F188" s="13">
        <v>10</v>
      </c>
      <c r="G188" s="13"/>
      <c r="H188" s="119"/>
      <c r="I188" s="115"/>
    </row>
    <row r="189" spans="1:9" ht="22.5" customHeight="1">
      <c r="A189" s="89" t="s">
        <v>75</v>
      </c>
      <c r="B189" s="4"/>
      <c r="C189" s="57"/>
      <c r="D189" s="4"/>
      <c r="E189" s="4"/>
      <c r="F189" s="4"/>
      <c r="G189" s="4"/>
      <c r="H189" s="19"/>
      <c r="I189" s="98"/>
    </row>
    <row r="190" spans="1:9" ht="39.75" customHeight="1">
      <c r="A190" s="18">
        <v>1</v>
      </c>
      <c r="B190" s="82" t="s">
        <v>356</v>
      </c>
      <c r="C190" s="75" t="s">
        <v>357</v>
      </c>
      <c r="D190" s="79">
        <v>3</v>
      </c>
      <c r="E190" s="72" t="s">
        <v>6</v>
      </c>
      <c r="F190" s="72">
        <v>20</v>
      </c>
      <c r="G190" s="72">
        <v>2</v>
      </c>
      <c r="H190" s="83" t="s">
        <v>72</v>
      </c>
      <c r="I190" s="83"/>
    </row>
    <row r="191" spans="1:9" ht="46.5" customHeight="1">
      <c r="A191" s="18">
        <v>2</v>
      </c>
      <c r="B191" s="104" t="s">
        <v>358</v>
      </c>
      <c r="C191" s="93" t="s">
        <v>359</v>
      </c>
      <c r="D191" s="83">
        <v>5</v>
      </c>
      <c r="E191" s="83"/>
      <c r="F191" s="83">
        <v>22</v>
      </c>
      <c r="G191" s="83">
        <v>2</v>
      </c>
      <c r="H191" s="83" t="s">
        <v>72</v>
      </c>
      <c r="I191" s="83"/>
    </row>
    <row r="192" spans="1:9" ht="30" customHeight="1">
      <c r="A192" s="79">
        <v>3</v>
      </c>
      <c r="B192" s="82" t="s">
        <v>181</v>
      </c>
      <c r="C192" s="75" t="s">
        <v>360</v>
      </c>
      <c r="D192" s="79">
        <v>2</v>
      </c>
      <c r="E192" s="72" t="s">
        <v>6</v>
      </c>
      <c r="F192" s="72">
        <v>20</v>
      </c>
      <c r="G192" s="72">
        <v>2</v>
      </c>
      <c r="H192" s="83" t="s">
        <v>72</v>
      </c>
      <c r="I192" s="83"/>
    </row>
    <row r="193" spans="1:9" ht="24" customHeight="1">
      <c r="A193" s="89" t="s">
        <v>20</v>
      </c>
      <c r="B193" s="15"/>
      <c r="C193" s="59"/>
      <c r="D193" s="15"/>
      <c r="E193" s="15"/>
      <c r="F193" s="15"/>
      <c r="G193" s="15"/>
      <c r="H193" s="15"/>
      <c r="I193" s="16"/>
    </row>
    <row r="194" spans="1:10" ht="24" customHeight="1">
      <c r="A194" s="120">
        <v>1</v>
      </c>
      <c r="B194" s="130" t="s">
        <v>321</v>
      </c>
      <c r="C194" s="122" t="s">
        <v>377</v>
      </c>
      <c r="D194" s="120">
        <v>15</v>
      </c>
      <c r="E194" s="120" t="s">
        <v>6</v>
      </c>
      <c r="F194" s="101"/>
      <c r="G194" s="101">
        <v>1</v>
      </c>
      <c r="H194" s="118" t="s">
        <v>4</v>
      </c>
      <c r="I194" s="132" t="s">
        <v>6</v>
      </c>
      <c r="J194" s="51"/>
    </row>
    <row r="195" spans="1:9" ht="24" customHeight="1">
      <c r="A195" s="121"/>
      <c r="B195" s="131"/>
      <c r="C195" s="123"/>
      <c r="D195" s="121"/>
      <c r="E195" s="121"/>
      <c r="F195" s="101">
        <v>6</v>
      </c>
      <c r="G195" s="101"/>
      <c r="H195" s="119"/>
      <c r="I195" s="132"/>
    </row>
    <row r="196" spans="1:9" ht="39.75" customHeight="1">
      <c r="A196" s="26">
        <v>2</v>
      </c>
      <c r="B196" s="108" t="s">
        <v>318</v>
      </c>
      <c r="C196" s="110" t="s">
        <v>361</v>
      </c>
      <c r="D196" s="13">
        <v>21</v>
      </c>
      <c r="E196" s="13">
        <v>1</v>
      </c>
      <c r="F196" s="13">
        <v>22</v>
      </c>
      <c r="G196" s="13">
        <v>1</v>
      </c>
      <c r="H196" s="83" t="s">
        <v>72</v>
      </c>
      <c r="I196" s="83" t="s">
        <v>6</v>
      </c>
    </row>
    <row r="197" spans="1:9" ht="22.5" customHeight="1">
      <c r="A197" s="174" t="s">
        <v>32</v>
      </c>
      <c r="B197" s="175"/>
      <c r="C197" s="175"/>
      <c r="D197" s="175"/>
      <c r="E197" s="175"/>
      <c r="F197" s="175"/>
      <c r="G197" s="175"/>
      <c r="H197" s="175"/>
      <c r="I197" s="176"/>
    </row>
    <row r="198" spans="1:9" ht="23.25" customHeight="1">
      <c r="A198" s="145" t="s">
        <v>2</v>
      </c>
      <c r="B198" s="146"/>
      <c r="C198" s="146"/>
      <c r="D198" s="146"/>
      <c r="E198" s="146"/>
      <c r="F198" s="146"/>
      <c r="G198" s="146"/>
      <c r="H198" s="146"/>
      <c r="I198" s="147"/>
    </row>
    <row r="199" spans="1:9" ht="23.25" customHeight="1">
      <c r="A199" s="120">
        <v>1</v>
      </c>
      <c r="B199" s="130" t="s">
        <v>71</v>
      </c>
      <c r="C199" s="122" t="s">
        <v>312</v>
      </c>
      <c r="D199" s="128">
        <v>3</v>
      </c>
      <c r="E199" s="128">
        <v>2</v>
      </c>
      <c r="F199" s="13"/>
      <c r="G199" s="13">
        <v>4</v>
      </c>
      <c r="H199" s="118" t="s">
        <v>4</v>
      </c>
      <c r="I199" s="118" t="s">
        <v>74</v>
      </c>
    </row>
    <row r="200" spans="1:9" ht="23.25" customHeight="1">
      <c r="A200" s="121"/>
      <c r="B200" s="131"/>
      <c r="C200" s="123"/>
      <c r="D200" s="129"/>
      <c r="E200" s="129"/>
      <c r="F200" s="13">
        <v>30</v>
      </c>
      <c r="G200" s="13"/>
      <c r="H200" s="119"/>
      <c r="I200" s="119"/>
    </row>
    <row r="201" spans="1:9" ht="23.25" customHeight="1">
      <c r="A201" s="120">
        <v>2</v>
      </c>
      <c r="B201" s="130" t="s">
        <v>49</v>
      </c>
      <c r="C201" s="122" t="s">
        <v>303</v>
      </c>
      <c r="D201" s="128">
        <v>5</v>
      </c>
      <c r="E201" s="128">
        <v>2</v>
      </c>
      <c r="F201" s="13"/>
      <c r="G201" s="13">
        <v>4</v>
      </c>
      <c r="H201" s="118" t="s">
        <v>4</v>
      </c>
      <c r="I201" s="118" t="s">
        <v>74</v>
      </c>
    </row>
    <row r="202" spans="1:9" ht="23.25" customHeight="1">
      <c r="A202" s="121"/>
      <c r="B202" s="131"/>
      <c r="C202" s="123"/>
      <c r="D202" s="129"/>
      <c r="E202" s="129"/>
      <c r="F202" s="13">
        <v>20</v>
      </c>
      <c r="G202" s="13"/>
      <c r="H202" s="119"/>
      <c r="I202" s="119"/>
    </row>
    <row r="203" spans="1:9" ht="23.25" customHeight="1">
      <c r="A203" s="120">
        <v>3</v>
      </c>
      <c r="B203" s="163" t="s">
        <v>307</v>
      </c>
      <c r="C203" s="122" t="s">
        <v>305</v>
      </c>
      <c r="D203" s="128">
        <v>3</v>
      </c>
      <c r="E203" s="128">
        <v>2</v>
      </c>
      <c r="F203" s="13"/>
      <c r="G203" s="13">
        <v>2</v>
      </c>
      <c r="H203" s="118" t="s">
        <v>4</v>
      </c>
      <c r="I203" s="118" t="s">
        <v>74</v>
      </c>
    </row>
    <row r="204" spans="1:9" ht="23.25" customHeight="1">
      <c r="A204" s="121"/>
      <c r="B204" s="164"/>
      <c r="C204" s="123"/>
      <c r="D204" s="129"/>
      <c r="E204" s="129"/>
      <c r="F204" s="13">
        <v>17</v>
      </c>
      <c r="G204" s="13"/>
      <c r="H204" s="119"/>
      <c r="I204" s="119"/>
    </row>
    <row r="205" spans="1:9" ht="23.25" customHeight="1">
      <c r="A205" s="120">
        <v>4</v>
      </c>
      <c r="B205" s="130" t="s">
        <v>73</v>
      </c>
      <c r="C205" s="122" t="s">
        <v>301</v>
      </c>
      <c r="D205" s="128">
        <v>3</v>
      </c>
      <c r="E205" s="128">
        <v>2</v>
      </c>
      <c r="F205" s="13"/>
      <c r="G205" s="13">
        <v>1</v>
      </c>
      <c r="H205" s="118" t="s">
        <v>4</v>
      </c>
      <c r="I205" s="118" t="s">
        <v>74</v>
      </c>
    </row>
    <row r="206" spans="1:9" ht="23.25" customHeight="1">
      <c r="A206" s="121"/>
      <c r="B206" s="131"/>
      <c r="C206" s="123"/>
      <c r="D206" s="129"/>
      <c r="E206" s="129"/>
      <c r="F206" s="13">
        <v>2</v>
      </c>
      <c r="G206" s="13"/>
      <c r="H206" s="119"/>
      <c r="I206" s="119"/>
    </row>
    <row r="207" spans="1:9" ht="23.25" customHeight="1">
      <c r="A207" s="120">
        <v>5</v>
      </c>
      <c r="B207" s="163" t="s">
        <v>309</v>
      </c>
      <c r="C207" s="122" t="s">
        <v>302</v>
      </c>
      <c r="D207" s="128">
        <v>3</v>
      </c>
      <c r="E207" s="128">
        <v>2</v>
      </c>
      <c r="F207" s="13"/>
      <c r="G207" s="13">
        <v>3</v>
      </c>
      <c r="H207" s="118" t="s">
        <v>4</v>
      </c>
      <c r="I207" s="118" t="s">
        <v>74</v>
      </c>
    </row>
    <row r="208" spans="1:9" ht="23.25" customHeight="1">
      <c r="A208" s="121"/>
      <c r="B208" s="164"/>
      <c r="C208" s="123"/>
      <c r="D208" s="129"/>
      <c r="E208" s="129"/>
      <c r="F208" s="13">
        <v>20</v>
      </c>
      <c r="G208" s="13"/>
      <c r="H208" s="119"/>
      <c r="I208" s="119"/>
    </row>
    <row r="209" spans="1:9" ht="25.5" customHeight="1">
      <c r="A209" s="120">
        <v>6</v>
      </c>
      <c r="B209" s="130" t="s">
        <v>308</v>
      </c>
      <c r="C209" s="122" t="s">
        <v>304</v>
      </c>
      <c r="D209" s="128">
        <v>3</v>
      </c>
      <c r="E209" s="128">
        <v>2</v>
      </c>
      <c r="F209" s="13"/>
      <c r="G209" s="13">
        <v>4</v>
      </c>
      <c r="H209" s="118" t="s">
        <v>4</v>
      </c>
      <c r="I209" s="118" t="s">
        <v>74</v>
      </c>
    </row>
    <row r="210" spans="1:9" ht="27" customHeight="1">
      <c r="A210" s="121"/>
      <c r="B210" s="131"/>
      <c r="C210" s="123"/>
      <c r="D210" s="129"/>
      <c r="E210" s="129"/>
      <c r="F210" s="13">
        <v>36</v>
      </c>
      <c r="G210" s="13"/>
      <c r="H210" s="119"/>
      <c r="I210" s="119"/>
    </row>
    <row r="211" spans="1:9" ht="20.25" customHeight="1">
      <c r="A211" s="49" t="s">
        <v>75</v>
      </c>
      <c r="B211" s="36"/>
      <c r="C211" s="66"/>
      <c r="D211" s="19"/>
      <c r="E211" s="24"/>
      <c r="F211" s="20"/>
      <c r="G211" s="7"/>
      <c r="H211" s="19"/>
      <c r="I211" s="21"/>
    </row>
    <row r="212" spans="1:9" ht="39.75" customHeight="1">
      <c r="A212" s="18">
        <v>1</v>
      </c>
      <c r="B212" s="82" t="s">
        <v>76</v>
      </c>
      <c r="C212" s="75" t="s">
        <v>77</v>
      </c>
      <c r="D212" s="79">
        <v>2</v>
      </c>
      <c r="E212" s="83" t="s">
        <v>6</v>
      </c>
      <c r="F212" s="83"/>
      <c r="G212" s="83"/>
      <c r="H212" s="83" t="s">
        <v>72</v>
      </c>
      <c r="I212" s="83" t="s">
        <v>6</v>
      </c>
    </row>
    <row r="213" spans="1:9" ht="24.75" customHeight="1">
      <c r="A213" s="40" t="s">
        <v>20</v>
      </c>
      <c r="B213" s="15"/>
      <c r="C213" s="59"/>
      <c r="D213" s="15"/>
      <c r="E213" s="15"/>
      <c r="F213" s="15"/>
      <c r="G213" s="15"/>
      <c r="H213" s="15"/>
      <c r="I213" s="16"/>
    </row>
    <row r="214" spans="1:9" ht="30" customHeight="1">
      <c r="A214" s="120">
        <v>1</v>
      </c>
      <c r="B214" s="130" t="s">
        <v>321</v>
      </c>
      <c r="C214" s="122" t="s">
        <v>306</v>
      </c>
      <c r="D214" s="118">
        <v>14</v>
      </c>
      <c r="E214" s="118" t="s">
        <v>6</v>
      </c>
      <c r="F214" s="41"/>
      <c r="G214" s="41">
        <v>1</v>
      </c>
      <c r="H214" s="118" t="s">
        <v>4</v>
      </c>
      <c r="I214" s="118" t="s">
        <v>6</v>
      </c>
    </row>
    <row r="215" spans="1:9" ht="28.5" customHeight="1">
      <c r="A215" s="121"/>
      <c r="B215" s="131"/>
      <c r="C215" s="123"/>
      <c r="D215" s="119"/>
      <c r="E215" s="119"/>
      <c r="F215" s="41">
        <v>15</v>
      </c>
      <c r="G215" s="41"/>
      <c r="H215" s="119"/>
      <c r="I215" s="119"/>
    </row>
    <row r="216" spans="1:9" ht="22.5" customHeight="1">
      <c r="A216" s="174" t="s">
        <v>33</v>
      </c>
      <c r="B216" s="175"/>
      <c r="C216" s="175"/>
      <c r="D216" s="175"/>
      <c r="E216" s="175"/>
      <c r="F216" s="175"/>
      <c r="G216" s="175"/>
      <c r="H216" s="175"/>
      <c r="I216" s="176"/>
    </row>
    <row r="217" spans="1:9" ht="26.25" customHeight="1">
      <c r="A217" s="145" t="s">
        <v>2</v>
      </c>
      <c r="B217" s="146"/>
      <c r="C217" s="146"/>
      <c r="D217" s="146"/>
      <c r="E217" s="146"/>
      <c r="F217" s="146"/>
      <c r="G217" s="146"/>
      <c r="H217" s="146"/>
      <c r="I217" s="147"/>
    </row>
    <row r="218" spans="1:9" ht="26.25" customHeight="1">
      <c r="A218" s="120">
        <v>1</v>
      </c>
      <c r="B218" s="130" t="s">
        <v>78</v>
      </c>
      <c r="C218" s="122" t="s">
        <v>344</v>
      </c>
      <c r="D218" s="128">
        <v>3</v>
      </c>
      <c r="E218" s="128">
        <v>2</v>
      </c>
      <c r="F218" s="13"/>
      <c r="G218" s="13">
        <v>2</v>
      </c>
      <c r="H218" s="118" t="s">
        <v>4</v>
      </c>
      <c r="I218" s="115" t="s">
        <v>55</v>
      </c>
    </row>
    <row r="219" spans="1:9" ht="26.25" customHeight="1">
      <c r="A219" s="121"/>
      <c r="B219" s="131"/>
      <c r="C219" s="123"/>
      <c r="D219" s="129"/>
      <c r="E219" s="129"/>
      <c r="F219" s="13">
        <v>6</v>
      </c>
      <c r="G219" s="13"/>
      <c r="H219" s="119"/>
      <c r="I219" s="115"/>
    </row>
    <row r="220" spans="1:9" ht="27" customHeight="1">
      <c r="A220" s="120">
        <v>2</v>
      </c>
      <c r="B220" s="130" t="s">
        <v>51</v>
      </c>
      <c r="C220" s="122" t="s">
        <v>52</v>
      </c>
      <c r="D220" s="128">
        <v>3</v>
      </c>
      <c r="E220" s="128">
        <v>2</v>
      </c>
      <c r="F220" s="13"/>
      <c r="G220" s="13">
        <v>2</v>
      </c>
      <c r="H220" s="118" t="s">
        <v>72</v>
      </c>
      <c r="I220" s="115" t="s">
        <v>313</v>
      </c>
    </row>
    <row r="221" spans="1:9" ht="32.25" customHeight="1">
      <c r="A221" s="121"/>
      <c r="B221" s="131"/>
      <c r="C221" s="123"/>
      <c r="D221" s="129"/>
      <c r="E221" s="129"/>
      <c r="F221" s="13">
        <v>5</v>
      </c>
      <c r="G221" s="13"/>
      <c r="H221" s="119"/>
      <c r="I221" s="115"/>
    </row>
    <row r="222" spans="1:9" ht="26.25" customHeight="1">
      <c r="A222" s="120">
        <v>3</v>
      </c>
      <c r="B222" s="157" t="s">
        <v>34</v>
      </c>
      <c r="C222" s="122" t="s">
        <v>35</v>
      </c>
      <c r="D222" s="128">
        <v>3</v>
      </c>
      <c r="E222" s="128">
        <v>2</v>
      </c>
      <c r="F222" s="13"/>
      <c r="G222" s="13">
        <v>2</v>
      </c>
      <c r="H222" s="118" t="s">
        <v>4</v>
      </c>
      <c r="I222" s="115" t="s">
        <v>55</v>
      </c>
    </row>
    <row r="223" spans="1:9" ht="26.25" customHeight="1">
      <c r="A223" s="121"/>
      <c r="B223" s="157"/>
      <c r="C223" s="123"/>
      <c r="D223" s="129"/>
      <c r="E223" s="129"/>
      <c r="F223" s="13">
        <v>8</v>
      </c>
      <c r="G223" s="13"/>
      <c r="H223" s="119"/>
      <c r="I223" s="115"/>
    </row>
    <row r="224" spans="1:9" ht="33.75" customHeight="1">
      <c r="A224" s="78">
        <v>4</v>
      </c>
      <c r="B224" s="81" t="s">
        <v>36</v>
      </c>
      <c r="C224" s="74" t="s">
        <v>37</v>
      </c>
      <c r="D224" s="76">
        <v>3</v>
      </c>
      <c r="E224" s="76">
        <v>2</v>
      </c>
      <c r="F224" s="13">
        <v>2</v>
      </c>
      <c r="G224" s="13">
        <v>1</v>
      </c>
      <c r="H224" s="71" t="s">
        <v>72</v>
      </c>
      <c r="I224" s="71" t="s">
        <v>407</v>
      </c>
    </row>
    <row r="225" spans="1:9" ht="26.25" customHeight="1">
      <c r="A225" s="120">
        <v>5</v>
      </c>
      <c r="B225" s="130" t="s">
        <v>310</v>
      </c>
      <c r="C225" s="122" t="s">
        <v>345</v>
      </c>
      <c r="D225" s="128">
        <v>3</v>
      </c>
      <c r="E225" s="128">
        <v>2</v>
      </c>
      <c r="F225" s="13"/>
      <c r="G225" s="13">
        <v>1</v>
      </c>
      <c r="H225" s="118" t="s">
        <v>4</v>
      </c>
      <c r="I225" s="115" t="s">
        <v>55</v>
      </c>
    </row>
    <row r="226" spans="1:9" ht="26.25" customHeight="1">
      <c r="A226" s="121"/>
      <c r="B226" s="131"/>
      <c r="C226" s="123"/>
      <c r="D226" s="129"/>
      <c r="E226" s="129"/>
      <c r="F226" s="13">
        <v>2</v>
      </c>
      <c r="G226" s="13"/>
      <c r="H226" s="119"/>
      <c r="I226" s="115"/>
    </row>
    <row r="227" spans="1:9" ht="24.75" customHeight="1">
      <c r="A227" s="89" t="s">
        <v>75</v>
      </c>
      <c r="B227" s="4"/>
      <c r="C227" s="57"/>
      <c r="D227" s="4"/>
      <c r="E227" s="4"/>
      <c r="F227" s="4"/>
      <c r="G227" s="4"/>
      <c r="H227" s="19"/>
      <c r="I227" s="98"/>
    </row>
    <row r="228" spans="1:9" ht="33.75" customHeight="1">
      <c r="A228" s="79">
        <v>1</v>
      </c>
      <c r="B228" s="82" t="s">
        <v>79</v>
      </c>
      <c r="C228" s="75" t="s">
        <v>80</v>
      </c>
      <c r="D228" s="79">
        <v>2</v>
      </c>
      <c r="E228" s="72" t="s">
        <v>6</v>
      </c>
      <c r="F228" s="72"/>
      <c r="G228" s="72"/>
      <c r="H228" s="83" t="s">
        <v>72</v>
      </c>
      <c r="I228" s="83"/>
    </row>
    <row r="229" spans="1:9" ht="27.75" customHeight="1">
      <c r="A229" s="101">
        <v>2</v>
      </c>
      <c r="B229" s="104" t="s">
        <v>81</v>
      </c>
      <c r="C229" s="93" t="s">
        <v>82</v>
      </c>
      <c r="D229" s="83">
        <v>2</v>
      </c>
      <c r="E229" s="83" t="s">
        <v>6</v>
      </c>
      <c r="F229" s="83"/>
      <c r="G229" s="83"/>
      <c r="H229" s="83" t="s">
        <v>72</v>
      </c>
      <c r="I229" s="83"/>
    </row>
    <row r="230" spans="1:9" ht="27.75" customHeight="1">
      <c r="A230" s="145" t="s">
        <v>83</v>
      </c>
      <c r="B230" s="146"/>
      <c r="C230" s="146"/>
      <c r="D230" s="146"/>
      <c r="E230" s="146"/>
      <c r="F230" s="146"/>
      <c r="G230" s="146"/>
      <c r="H230" s="19"/>
      <c r="I230" s="98"/>
    </row>
    <row r="231" spans="1:9" ht="30.75" customHeight="1">
      <c r="A231" s="25">
        <v>1</v>
      </c>
      <c r="B231" s="104" t="s">
        <v>84</v>
      </c>
      <c r="C231" s="93" t="s">
        <v>85</v>
      </c>
      <c r="D231" s="83">
        <v>2</v>
      </c>
      <c r="E231" s="83">
        <v>1</v>
      </c>
      <c r="F231" s="83">
        <v>17</v>
      </c>
      <c r="G231" s="83">
        <v>2</v>
      </c>
      <c r="H231" s="83" t="s">
        <v>86</v>
      </c>
      <c r="I231" s="114"/>
    </row>
    <row r="232" spans="1:9" ht="41.25" customHeight="1">
      <c r="A232" s="25">
        <v>2</v>
      </c>
      <c r="B232" s="104" t="s">
        <v>87</v>
      </c>
      <c r="C232" s="93" t="s">
        <v>88</v>
      </c>
      <c r="D232" s="83">
        <v>2</v>
      </c>
      <c r="E232" s="83" t="s">
        <v>6</v>
      </c>
      <c r="F232" s="83">
        <v>45</v>
      </c>
      <c r="G232" s="83">
        <v>4</v>
      </c>
      <c r="H232" s="83" t="s">
        <v>86</v>
      </c>
      <c r="I232" s="114"/>
    </row>
    <row r="233" spans="1:9" ht="21.75" customHeight="1">
      <c r="A233" s="89" t="s">
        <v>20</v>
      </c>
      <c r="B233" s="15"/>
      <c r="C233" s="59"/>
      <c r="D233" s="15"/>
      <c r="E233" s="15"/>
      <c r="F233" s="15"/>
      <c r="G233" s="15"/>
      <c r="H233" s="15"/>
      <c r="I233" s="16"/>
    </row>
    <row r="234" spans="1:9" ht="51.75" customHeight="1">
      <c r="A234" s="26">
        <v>1</v>
      </c>
      <c r="B234" s="86" t="s">
        <v>318</v>
      </c>
      <c r="C234" s="88" t="s">
        <v>378</v>
      </c>
      <c r="D234" s="100">
        <v>9</v>
      </c>
      <c r="E234" s="100" t="s">
        <v>6</v>
      </c>
      <c r="F234" s="100">
        <v>5</v>
      </c>
      <c r="G234" s="100">
        <v>2</v>
      </c>
      <c r="H234" s="72" t="s">
        <v>72</v>
      </c>
      <c r="I234" s="72"/>
    </row>
    <row r="235" spans="1:9" ht="27.75" customHeight="1">
      <c r="A235" s="120">
        <v>2</v>
      </c>
      <c r="B235" s="130" t="s">
        <v>321</v>
      </c>
      <c r="C235" s="122" t="s">
        <v>306</v>
      </c>
      <c r="D235" s="118">
        <v>14</v>
      </c>
      <c r="E235" s="118"/>
      <c r="F235" s="80"/>
      <c r="G235" s="80">
        <v>1</v>
      </c>
      <c r="H235" s="118" t="s">
        <v>72</v>
      </c>
      <c r="I235" s="186" t="s">
        <v>6</v>
      </c>
    </row>
    <row r="236" spans="1:9" ht="27.75" customHeight="1">
      <c r="A236" s="121"/>
      <c r="B236" s="131"/>
      <c r="C236" s="123"/>
      <c r="D236" s="119"/>
      <c r="E236" s="119"/>
      <c r="F236" s="80">
        <v>5</v>
      </c>
      <c r="G236" s="80"/>
      <c r="H236" s="119"/>
      <c r="I236" s="187"/>
    </row>
    <row r="237" spans="1:9" ht="25.5" customHeight="1">
      <c r="A237" s="165" t="s">
        <v>30</v>
      </c>
      <c r="B237" s="166"/>
      <c r="C237" s="166"/>
      <c r="D237" s="166"/>
      <c r="E237" s="166"/>
      <c r="F237" s="166"/>
      <c r="G237" s="166"/>
      <c r="H237" s="166"/>
      <c r="I237" s="167"/>
    </row>
    <row r="238" spans="1:9" ht="18.75" customHeight="1">
      <c r="A238" s="145" t="s">
        <v>2</v>
      </c>
      <c r="B238" s="146"/>
      <c r="C238" s="146"/>
      <c r="D238" s="146"/>
      <c r="E238" s="146"/>
      <c r="F238" s="146"/>
      <c r="G238" s="146"/>
      <c r="H238" s="146"/>
      <c r="I238" s="147"/>
    </row>
    <row r="239" spans="1:9" ht="23.25" customHeight="1">
      <c r="A239" s="120">
        <v>1</v>
      </c>
      <c r="B239" s="180" t="s">
        <v>90</v>
      </c>
      <c r="C239" s="170" t="s">
        <v>63</v>
      </c>
      <c r="D239" s="124">
        <v>5</v>
      </c>
      <c r="E239" s="124">
        <v>2</v>
      </c>
      <c r="F239" s="41"/>
      <c r="G239" s="41">
        <v>4</v>
      </c>
      <c r="H239" s="118" t="s">
        <v>4</v>
      </c>
      <c r="I239" s="118" t="s">
        <v>91</v>
      </c>
    </row>
    <row r="240" spans="1:9" ht="24.75" customHeight="1">
      <c r="A240" s="121"/>
      <c r="B240" s="181"/>
      <c r="C240" s="171"/>
      <c r="D240" s="125"/>
      <c r="E240" s="125"/>
      <c r="F240" s="41">
        <v>12</v>
      </c>
      <c r="G240" s="41"/>
      <c r="H240" s="119"/>
      <c r="I240" s="119"/>
    </row>
    <row r="241" spans="1:9" ht="27.75" customHeight="1">
      <c r="A241" s="120">
        <v>2</v>
      </c>
      <c r="B241" s="180" t="s">
        <v>215</v>
      </c>
      <c r="C241" s="170" t="s">
        <v>214</v>
      </c>
      <c r="D241" s="124">
        <v>6</v>
      </c>
      <c r="E241" s="124">
        <v>2</v>
      </c>
      <c r="F241" s="41"/>
      <c r="G241" s="41">
        <v>2</v>
      </c>
      <c r="H241" s="118" t="s">
        <v>4</v>
      </c>
      <c r="I241" s="118" t="s">
        <v>218</v>
      </c>
    </row>
    <row r="242" spans="1:9" ht="23.25" customHeight="1">
      <c r="A242" s="121"/>
      <c r="B242" s="181"/>
      <c r="C242" s="171"/>
      <c r="D242" s="125"/>
      <c r="E242" s="125"/>
      <c r="F242" s="41">
        <v>6</v>
      </c>
      <c r="G242" s="41"/>
      <c r="H242" s="119"/>
      <c r="I242" s="119"/>
    </row>
    <row r="243" spans="1:9" ht="40.5" customHeight="1">
      <c r="A243" s="120">
        <v>3</v>
      </c>
      <c r="B243" s="163" t="s">
        <v>216</v>
      </c>
      <c r="C243" s="122" t="s">
        <v>217</v>
      </c>
      <c r="D243" s="118">
        <v>7</v>
      </c>
      <c r="E243" s="118">
        <v>2</v>
      </c>
      <c r="F243" s="41"/>
      <c r="G243" s="41">
        <v>2</v>
      </c>
      <c r="H243" s="118" t="s">
        <v>4</v>
      </c>
      <c r="I243" s="118" t="s">
        <v>218</v>
      </c>
    </row>
    <row r="244" spans="1:9" ht="32.25" customHeight="1">
      <c r="A244" s="121"/>
      <c r="B244" s="164"/>
      <c r="C244" s="123"/>
      <c r="D244" s="119"/>
      <c r="E244" s="119"/>
      <c r="F244" s="41">
        <v>6</v>
      </c>
      <c r="G244" s="41"/>
      <c r="H244" s="119"/>
      <c r="I244" s="119"/>
    </row>
    <row r="245" spans="1:9" ht="50.25" customHeight="1">
      <c r="A245" s="78">
        <v>4</v>
      </c>
      <c r="B245" s="94" t="s">
        <v>92</v>
      </c>
      <c r="C245" s="93" t="s">
        <v>93</v>
      </c>
      <c r="D245" s="83">
        <v>4</v>
      </c>
      <c r="E245" s="83">
        <v>2</v>
      </c>
      <c r="F245" s="41">
        <v>10</v>
      </c>
      <c r="G245" s="41">
        <v>2</v>
      </c>
      <c r="H245" s="83" t="s">
        <v>59</v>
      </c>
      <c r="I245" s="83" t="s">
        <v>409</v>
      </c>
    </row>
    <row r="246" spans="1:9" ht="36" customHeight="1">
      <c r="A246" s="120">
        <v>5</v>
      </c>
      <c r="B246" s="116" t="s">
        <v>94</v>
      </c>
      <c r="C246" s="182" t="s">
        <v>186</v>
      </c>
      <c r="D246" s="115">
        <v>5</v>
      </c>
      <c r="E246" s="115">
        <v>2</v>
      </c>
      <c r="F246" s="41"/>
      <c r="G246" s="41">
        <v>1</v>
      </c>
      <c r="H246" s="115" t="s">
        <v>4</v>
      </c>
      <c r="I246" s="115" t="s">
        <v>219</v>
      </c>
    </row>
    <row r="247" spans="1:9" ht="36" customHeight="1">
      <c r="A247" s="121"/>
      <c r="B247" s="116"/>
      <c r="C247" s="182"/>
      <c r="D247" s="115"/>
      <c r="E247" s="115"/>
      <c r="F247" s="41">
        <v>2</v>
      </c>
      <c r="G247" s="41"/>
      <c r="H247" s="115"/>
      <c r="I247" s="115"/>
    </row>
    <row r="248" spans="1:9" ht="54" customHeight="1">
      <c r="A248" s="101">
        <v>6</v>
      </c>
      <c r="B248" s="73" t="s">
        <v>187</v>
      </c>
      <c r="C248" s="74" t="s">
        <v>188</v>
      </c>
      <c r="D248" s="71">
        <v>5</v>
      </c>
      <c r="E248" s="71">
        <v>2</v>
      </c>
      <c r="F248" s="80">
        <v>10</v>
      </c>
      <c r="G248" s="80">
        <v>2</v>
      </c>
      <c r="H248" s="71" t="s">
        <v>59</v>
      </c>
      <c r="I248" s="71" t="s">
        <v>410</v>
      </c>
    </row>
    <row r="249" spans="1:9" ht="49.5" customHeight="1">
      <c r="A249" s="78">
        <v>7</v>
      </c>
      <c r="B249" s="81" t="s">
        <v>38</v>
      </c>
      <c r="C249" s="74" t="s">
        <v>50</v>
      </c>
      <c r="D249" s="71">
        <v>4</v>
      </c>
      <c r="E249" s="71">
        <v>4</v>
      </c>
      <c r="F249" s="80">
        <v>7</v>
      </c>
      <c r="G249" s="80">
        <v>1</v>
      </c>
      <c r="H249" s="71" t="s">
        <v>59</v>
      </c>
      <c r="I249" s="71" t="s">
        <v>411</v>
      </c>
    </row>
    <row r="250" spans="1:9" ht="18.75" customHeight="1">
      <c r="A250" s="89" t="s">
        <v>75</v>
      </c>
      <c r="B250" s="4"/>
      <c r="C250" s="57"/>
      <c r="D250" s="4"/>
      <c r="E250" s="4"/>
      <c r="F250" s="4"/>
      <c r="G250" s="4"/>
      <c r="H250" s="4"/>
      <c r="I250" s="17"/>
    </row>
    <row r="251" spans="1:9" ht="45" customHeight="1">
      <c r="A251" s="25">
        <v>1</v>
      </c>
      <c r="B251" s="104" t="s">
        <v>95</v>
      </c>
      <c r="C251" s="93" t="s">
        <v>96</v>
      </c>
      <c r="D251" s="83">
        <v>2</v>
      </c>
      <c r="E251" s="83">
        <v>2</v>
      </c>
      <c r="F251" s="41">
        <v>7</v>
      </c>
      <c r="G251" s="41">
        <v>1</v>
      </c>
      <c r="H251" s="83" t="s">
        <v>86</v>
      </c>
      <c r="I251" s="83" t="s">
        <v>6</v>
      </c>
    </row>
    <row r="252" spans="1:9" ht="51.75" customHeight="1">
      <c r="A252" s="25">
        <v>2</v>
      </c>
      <c r="B252" s="104" t="s">
        <v>223</v>
      </c>
      <c r="C252" s="93" t="s">
        <v>224</v>
      </c>
      <c r="D252" s="83">
        <v>3</v>
      </c>
      <c r="E252" s="83">
        <v>2</v>
      </c>
      <c r="F252" s="41">
        <v>15</v>
      </c>
      <c r="G252" s="41">
        <v>2</v>
      </c>
      <c r="H252" s="83" t="s">
        <v>59</v>
      </c>
      <c r="I252" s="83" t="s">
        <v>412</v>
      </c>
    </row>
    <row r="253" spans="1:9" ht="31.5" customHeight="1">
      <c r="A253" s="25">
        <v>3</v>
      </c>
      <c r="B253" s="104" t="s">
        <v>97</v>
      </c>
      <c r="C253" s="93" t="s">
        <v>98</v>
      </c>
      <c r="D253" s="83">
        <v>2</v>
      </c>
      <c r="E253" s="83">
        <v>2</v>
      </c>
      <c r="F253" s="41">
        <v>7</v>
      </c>
      <c r="G253" s="41">
        <v>1</v>
      </c>
      <c r="H253" s="83" t="s">
        <v>86</v>
      </c>
      <c r="I253" s="83" t="s">
        <v>6</v>
      </c>
    </row>
    <row r="254" spans="1:9" ht="33.75" customHeight="1">
      <c r="A254" s="13">
        <v>4</v>
      </c>
      <c r="B254" s="104" t="s">
        <v>99</v>
      </c>
      <c r="C254" s="93" t="s">
        <v>100</v>
      </c>
      <c r="D254" s="83">
        <v>2</v>
      </c>
      <c r="E254" s="83">
        <v>0</v>
      </c>
      <c r="F254" s="41">
        <v>20</v>
      </c>
      <c r="G254" s="41">
        <v>2</v>
      </c>
      <c r="H254" s="83" t="s">
        <v>86</v>
      </c>
      <c r="I254" s="83" t="s">
        <v>6</v>
      </c>
    </row>
    <row r="255" spans="1:9" ht="18.75" customHeight="1">
      <c r="A255" s="89" t="s">
        <v>83</v>
      </c>
      <c r="B255" s="4"/>
      <c r="C255" s="57"/>
      <c r="D255" s="4"/>
      <c r="E255" s="4"/>
      <c r="F255" s="4"/>
      <c r="G255" s="4"/>
      <c r="H255" s="4"/>
      <c r="I255" s="17"/>
    </row>
    <row r="256" spans="1:9" ht="54" customHeight="1">
      <c r="A256" s="25">
        <v>1</v>
      </c>
      <c r="B256" s="104" t="s">
        <v>101</v>
      </c>
      <c r="C256" s="93" t="s">
        <v>102</v>
      </c>
      <c r="D256" s="83">
        <v>3</v>
      </c>
      <c r="E256" s="83">
        <v>2</v>
      </c>
      <c r="F256" s="41">
        <v>14</v>
      </c>
      <c r="G256" s="41">
        <v>3</v>
      </c>
      <c r="H256" s="83" t="s">
        <v>103</v>
      </c>
      <c r="I256" s="83" t="s">
        <v>413</v>
      </c>
    </row>
    <row r="257" spans="1:9" ht="35.25" customHeight="1">
      <c r="A257" s="25">
        <v>2</v>
      </c>
      <c r="B257" s="104" t="s">
        <v>105</v>
      </c>
      <c r="C257" s="93" t="s">
        <v>106</v>
      </c>
      <c r="D257" s="83">
        <v>2</v>
      </c>
      <c r="E257" s="83">
        <v>0</v>
      </c>
      <c r="F257" s="41">
        <v>10</v>
      </c>
      <c r="G257" s="41">
        <v>4</v>
      </c>
      <c r="H257" s="83" t="s">
        <v>86</v>
      </c>
      <c r="I257" s="83" t="s">
        <v>6</v>
      </c>
    </row>
    <row r="258" spans="1:9" ht="52.5" customHeight="1">
      <c r="A258" s="25">
        <v>3</v>
      </c>
      <c r="B258" s="104" t="s">
        <v>107</v>
      </c>
      <c r="C258" s="93" t="s">
        <v>108</v>
      </c>
      <c r="D258" s="83">
        <v>3</v>
      </c>
      <c r="E258" s="83">
        <v>1</v>
      </c>
      <c r="F258" s="41">
        <v>17</v>
      </c>
      <c r="G258" s="41">
        <v>2</v>
      </c>
      <c r="H258" s="83" t="s">
        <v>103</v>
      </c>
      <c r="I258" s="83" t="s">
        <v>414</v>
      </c>
    </row>
    <row r="259" spans="1:9" ht="48.75" customHeight="1">
      <c r="A259" s="25">
        <v>4</v>
      </c>
      <c r="B259" s="108" t="s">
        <v>220</v>
      </c>
      <c r="C259" s="110" t="s">
        <v>221</v>
      </c>
      <c r="D259" s="107">
        <v>4</v>
      </c>
      <c r="E259" s="107" t="s">
        <v>6</v>
      </c>
      <c r="F259" s="92">
        <v>15</v>
      </c>
      <c r="G259" s="92">
        <v>3</v>
      </c>
      <c r="H259" s="46" t="s">
        <v>222</v>
      </c>
      <c r="I259" s="83" t="s">
        <v>414</v>
      </c>
    </row>
    <row r="260" spans="1:9" ht="27.75" customHeight="1">
      <c r="A260" s="25">
        <v>5</v>
      </c>
      <c r="B260" s="104" t="s">
        <v>104</v>
      </c>
      <c r="C260" s="93" t="s">
        <v>109</v>
      </c>
      <c r="D260" s="83">
        <v>2</v>
      </c>
      <c r="E260" s="83">
        <v>0</v>
      </c>
      <c r="F260" s="41">
        <v>20</v>
      </c>
      <c r="G260" s="41">
        <v>2</v>
      </c>
      <c r="H260" s="21" t="s">
        <v>86</v>
      </c>
      <c r="I260" s="114" t="s">
        <v>6</v>
      </c>
    </row>
    <row r="261" spans="1:9" ht="27.75" customHeight="1">
      <c r="A261" s="101">
        <v>6</v>
      </c>
      <c r="B261" s="104" t="s">
        <v>110</v>
      </c>
      <c r="C261" s="93" t="s">
        <v>111</v>
      </c>
      <c r="D261" s="83">
        <v>2</v>
      </c>
      <c r="E261" s="83">
        <v>0</v>
      </c>
      <c r="F261" s="41">
        <v>20</v>
      </c>
      <c r="G261" s="41">
        <v>2</v>
      </c>
      <c r="H261" s="21" t="s">
        <v>86</v>
      </c>
      <c r="I261" s="114" t="s">
        <v>6</v>
      </c>
    </row>
    <row r="262" spans="1:9" ht="27.75" customHeight="1">
      <c r="A262" s="89" t="s">
        <v>20</v>
      </c>
      <c r="B262" s="15"/>
      <c r="C262" s="59"/>
      <c r="D262" s="15"/>
      <c r="E262" s="15"/>
      <c r="F262" s="15"/>
      <c r="G262" s="15"/>
      <c r="H262" s="15"/>
      <c r="I262" s="16"/>
    </row>
    <row r="263" spans="1:9" ht="59.25" customHeight="1">
      <c r="A263" s="25">
        <v>1</v>
      </c>
      <c r="B263" s="104" t="s">
        <v>380</v>
      </c>
      <c r="C263" s="93" t="s">
        <v>113</v>
      </c>
      <c r="D263" s="83">
        <v>10</v>
      </c>
      <c r="E263" s="83" t="s">
        <v>6</v>
      </c>
      <c r="F263" s="13">
        <v>20</v>
      </c>
      <c r="G263" s="13">
        <v>2</v>
      </c>
      <c r="H263" s="83" t="s">
        <v>4</v>
      </c>
      <c r="I263" s="27"/>
    </row>
    <row r="264" spans="1:9" ht="31.5" customHeight="1">
      <c r="A264" s="26">
        <v>2</v>
      </c>
      <c r="B264" s="104" t="s">
        <v>331</v>
      </c>
      <c r="C264" s="93" t="s">
        <v>112</v>
      </c>
      <c r="D264" s="83">
        <v>10</v>
      </c>
      <c r="E264" s="83" t="s">
        <v>6</v>
      </c>
      <c r="F264" s="41">
        <v>15</v>
      </c>
      <c r="G264" s="41">
        <v>1</v>
      </c>
      <c r="H264" s="83" t="s">
        <v>86</v>
      </c>
      <c r="I264" s="47"/>
    </row>
    <row r="265" spans="1:9" ht="27.75" customHeight="1">
      <c r="A265" s="188" t="s">
        <v>114</v>
      </c>
      <c r="B265" s="189"/>
      <c r="C265" s="189"/>
      <c r="D265" s="189"/>
      <c r="E265" s="189"/>
      <c r="F265" s="189"/>
      <c r="G265" s="189"/>
      <c r="H265" s="189"/>
      <c r="I265" s="190"/>
    </row>
    <row r="266" spans="1:9" ht="61.5" customHeight="1">
      <c r="A266" s="101">
        <v>1</v>
      </c>
      <c r="B266" s="108" t="s">
        <v>115</v>
      </c>
      <c r="C266" s="110" t="s">
        <v>116</v>
      </c>
      <c r="D266" s="13">
        <v>2</v>
      </c>
      <c r="E266" s="13" t="s">
        <v>6</v>
      </c>
      <c r="F266" s="13">
        <v>20</v>
      </c>
      <c r="G266" s="83">
        <v>2</v>
      </c>
      <c r="H266" s="42"/>
      <c r="I266" s="83" t="s">
        <v>117</v>
      </c>
    </row>
    <row r="267" spans="1:9" ht="61.5" customHeight="1">
      <c r="A267" s="101">
        <v>2</v>
      </c>
      <c r="B267" s="104" t="s">
        <v>118</v>
      </c>
      <c r="C267" s="93" t="s">
        <v>119</v>
      </c>
      <c r="D267" s="13">
        <v>1</v>
      </c>
      <c r="E267" s="13" t="s">
        <v>6</v>
      </c>
      <c r="F267" s="13">
        <v>40</v>
      </c>
      <c r="G267" s="13">
        <v>2</v>
      </c>
      <c r="H267" s="106"/>
      <c r="I267" s="83" t="s">
        <v>117</v>
      </c>
    </row>
    <row r="268" spans="1:9" ht="53.25" customHeight="1">
      <c r="A268" s="101">
        <v>3</v>
      </c>
      <c r="B268" s="104" t="s">
        <v>120</v>
      </c>
      <c r="C268" s="93" t="s">
        <v>121</v>
      </c>
      <c r="D268" s="13">
        <v>1</v>
      </c>
      <c r="E268" s="13" t="s">
        <v>6</v>
      </c>
      <c r="F268" s="13">
        <v>40</v>
      </c>
      <c r="G268" s="13">
        <v>2</v>
      </c>
      <c r="H268" s="106"/>
      <c r="I268" s="83" t="s">
        <v>117</v>
      </c>
    </row>
    <row r="269" spans="1:9" ht="24.75" customHeight="1">
      <c r="A269" s="23" t="s">
        <v>14</v>
      </c>
      <c r="B269" s="28"/>
      <c r="C269" s="57"/>
      <c r="D269" s="28"/>
      <c r="E269" s="28"/>
      <c r="F269" s="28"/>
      <c r="G269" s="28"/>
      <c r="H269" s="28"/>
      <c r="I269" s="29"/>
    </row>
    <row r="270" spans="1:9" ht="18.75" customHeight="1">
      <c r="A270" s="145" t="s">
        <v>66</v>
      </c>
      <c r="B270" s="146"/>
      <c r="C270" s="146"/>
      <c r="D270" s="146"/>
      <c r="E270" s="146"/>
      <c r="F270" s="146"/>
      <c r="G270" s="146"/>
      <c r="H270" s="147"/>
      <c r="I270" s="114"/>
    </row>
    <row r="271" spans="1:9" ht="28.5" customHeight="1">
      <c r="A271" s="120">
        <v>1</v>
      </c>
      <c r="B271" s="191" t="s">
        <v>122</v>
      </c>
      <c r="C271" s="193" t="s">
        <v>383</v>
      </c>
      <c r="D271" s="118">
        <v>5</v>
      </c>
      <c r="E271" s="118">
        <v>1</v>
      </c>
      <c r="F271" s="72"/>
      <c r="G271" s="77">
        <v>1</v>
      </c>
      <c r="H271" s="118" t="s">
        <v>59</v>
      </c>
      <c r="I271" s="118" t="s">
        <v>282</v>
      </c>
    </row>
    <row r="272" spans="1:9" ht="39.75" customHeight="1">
      <c r="A272" s="121"/>
      <c r="B272" s="192"/>
      <c r="C272" s="194"/>
      <c r="D272" s="119"/>
      <c r="E272" s="119"/>
      <c r="F272" s="77">
        <v>5</v>
      </c>
      <c r="G272" s="77"/>
      <c r="H272" s="119"/>
      <c r="I272" s="119"/>
    </row>
    <row r="273" spans="1:9" ht="18.75" customHeight="1">
      <c r="A273" s="95" t="s">
        <v>2</v>
      </c>
      <c r="B273" s="96"/>
      <c r="C273" s="60"/>
      <c r="D273" s="96"/>
      <c r="E273" s="96"/>
      <c r="F273" s="96"/>
      <c r="G273" s="96"/>
      <c r="H273" s="96"/>
      <c r="I273" s="48"/>
    </row>
    <row r="274" spans="1:9" ht="27" customHeight="1">
      <c r="A274" s="138">
        <v>1</v>
      </c>
      <c r="B274" s="163" t="s">
        <v>209</v>
      </c>
      <c r="C274" s="122" t="s">
        <v>278</v>
      </c>
      <c r="D274" s="118">
        <v>4</v>
      </c>
      <c r="E274" s="118">
        <v>2</v>
      </c>
      <c r="F274" s="72"/>
      <c r="G274" s="77">
        <v>5</v>
      </c>
      <c r="H274" s="118" t="s">
        <v>59</v>
      </c>
      <c r="I274" s="118" t="s">
        <v>282</v>
      </c>
    </row>
    <row r="275" spans="1:9" ht="25.5" customHeight="1">
      <c r="A275" s="139"/>
      <c r="B275" s="164"/>
      <c r="C275" s="123"/>
      <c r="D275" s="119"/>
      <c r="E275" s="119"/>
      <c r="F275" s="77">
        <v>20</v>
      </c>
      <c r="G275" s="77"/>
      <c r="H275" s="119"/>
      <c r="I275" s="119"/>
    </row>
    <row r="276" spans="1:9" ht="29.25" customHeight="1">
      <c r="A276" s="120">
        <v>2</v>
      </c>
      <c r="B276" s="155" t="s">
        <v>280</v>
      </c>
      <c r="C276" s="140" t="s">
        <v>279</v>
      </c>
      <c r="D276" s="128">
        <v>4</v>
      </c>
      <c r="E276" s="128">
        <v>2</v>
      </c>
      <c r="F276" s="84"/>
      <c r="G276" s="72">
        <v>1</v>
      </c>
      <c r="H276" s="118" t="s">
        <v>4</v>
      </c>
      <c r="I276" s="118" t="s">
        <v>219</v>
      </c>
    </row>
    <row r="277" spans="1:9" ht="29.25" customHeight="1">
      <c r="A277" s="121"/>
      <c r="B277" s="156"/>
      <c r="C277" s="141"/>
      <c r="D277" s="129"/>
      <c r="E277" s="129"/>
      <c r="F277" s="72">
        <v>2</v>
      </c>
      <c r="G277" s="77"/>
      <c r="H277" s="119"/>
      <c r="I277" s="119"/>
    </row>
    <row r="278" spans="1:9" ht="28.5" customHeight="1">
      <c r="A278" s="120">
        <v>3</v>
      </c>
      <c r="B278" s="155" t="s">
        <v>281</v>
      </c>
      <c r="C278" s="140" t="s">
        <v>27</v>
      </c>
      <c r="D278" s="128">
        <v>4</v>
      </c>
      <c r="E278" s="128">
        <v>2</v>
      </c>
      <c r="F278" s="84"/>
      <c r="G278" s="72">
        <v>1</v>
      </c>
      <c r="H278" s="118" t="s">
        <v>4</v>
      </c>
      <c r="I278" s="118" t="s">
        <v>283</v>
      </c>
    </row>
    <row r="279" spans="1:9" ht="25.5" customHeight="1">
      <c r="A279" s="121"/>
      <c r="B279" s="156"/>
      <c r="C279" s="141"/>
      <c r="D279" s="129"/>
      <c r="E279" s="129"/>
      <c r="F279" s="72">
        <v>3</v>
      </c>
      <c r="G279" s="77"/>
      <c r="H279" s="119"/>
      <c r="I279" s="119"/>
    </row>
    <row r="280" spans="1:9" ht="25.5" customHeight="1">
      <c r="A280" s="120">
        <v>4</v>
      </c>
      <c r="B280" s="155" t="s">
        <v>54</v>
      </c>
      <c r="C280" s="140" t="s">
        <v>27</v>
      </c>
      <c r="D280" s="128">
        <v>4</v>
      </c>
      <c r="E280" s="128">
        <v>2</v>
      </c>
      <c r="F280" s="84"/>
      <c r="G280" s="72">
        <v>1</v>
      </c>
      <c r="H280" s="118" t="s">
        <v>4</v>
      </c>
      <c r="I280" s="118" t="s">
        <v>283</v>
      </c>
    </row>
    <row r="281" spans="1:9" ht="25.5" customHeight="1">
      <c r="A281" s="121"/>
      <c r="B281" s="156"/>
      <c r="C281" s="141"/>
      <c r="D281" s="129"/>
      <c r="E281" s="129"/>
      <c r="F281" s="72">
        <v>3</v>
      </c>
      <c r="G281" s="77"/>
      <c r="H281" s="119"/>
      <c r="I281" s="119"/>
    </row>
    <row r="282" spans="1:9" ht="25.5" customHeight="1">
      <c r="A282" s="120">
        <v>5</v>
      </c>
      <c r="B282" s="183" t="s">
        <v>285</v>
      </c>
      <c r="C282" s="140" t="s">
        <v>284</v>
      </c>
      <c r="D282" s="128">
        <v>4</v>
      </c>
      <c r="E282" s="128">
        <v>2</v>
      </c>
      <c r="F282" s="84"/>
      <c r="G282" s="72">
        <v>1</v>
      </c>
      <c r="H282" s="118" t="s">
        <v>4</v>
      </c>
      <c r="I282" s="118" t="s">
        <v>286</v>
      </c>
    </row>
    <row r="283" spans="1:9" ht="25.5" customHeight="1">
      <c r="A283" s="121"/>
      <c r="B283" s="184"/>
      <c r="C283" s="141"/>
      <c r="D283" s="129"/>
      <c r="E283" s="129"/>
      <c r="F283" s="72">
        <v>5</v>
      </c>
      <c r="G283" s="77"/>
      <c r="H283" s="119"/>
      <c r="I283" s="119"/>
    </row>
    <row r="284" spans="1:9" ht="54" customHeight="1">
      <c r="A284" s="101">
        <v>6</v>
      </c>
      <c r="B284" s="108" t="s">
        <v>179</v>
      </c>
      <c r="C284" s="110" t="s">
        <v>287</v>
      </c>
      <c r="D284" s="107">
        <v>3</v>
      </c>
      <c r="E284" s="107">
        <v>2</v>
      </c>
      <c r="F284" s="83">
        <v>20</v>
      </c>
      <c r="G284" s="107">
        <v>5</v>
      </c>
      <c r="H284" s="83" t="s">
        <v>103</v>
      </c>
      <c r="I284" s="83" t="s">
        <v>408</v>
      </c>
    </row>
    <row r="285" spans="1:9" ht="18.75" customHeight="1">
      <c r="A285" s="89" t="s">
        <v>75</v>
      </c>
      <c r="B285" s="4"/>
      <c r="C285" s="57"/>
      <c r="D285" s="4"/>
      <c r="E285" s="4"/>
      <c r="F285" s="4"/>
      <c r="G285" s="4"/>
      <c r="H285" s="4"/>
      <c r="I285" s="17"/>
    </row>
    <row r="286" spans="1:9" ht="33" customHeight="1">
      <c r="A286" s="13">
        <v>1</v>
      </c>
      <c r="B286" s="104" t="s">
        <v>123</v>
      </c>
      <c r="C286" s="93" t="s">
        <v>124</v>
      </c>
      <c r="D286" s="83">
        <v>2</v>
      </c>
      <c r="E286" s="83"/>
      <c r="F286" s="83">
        <v>20</v>
      </c>
      <c r="G286" s="83">
        <v>3</v>
      </c>
      <c r="H286" s="83" t="s">
        <v>86</v>
      </c>
      <c r="I286" s="114"/>
    </row>
    <row r="287" spans="1:9" ht="18.75" customHeight="1">
      <c r="A287" s="89" t="s">
        <v>83</v>
      </c>
      <c r="B287" s="4"/>
      <c r="C287" s="57"/>
      <c r="D287" s="4"/>
      <c r="E287" s="4"/>
      <c r="F287" s="4"/>
      <c r="G287" s="4"/>
      <c r="H287" s="4"/>
      <c r="I287" s="17"/>
    </row>
    <row r="288" spans="1:9" ht="35.25" customHeight="1">
      <c r="A288" s="101">
        <v>1</v>
      </c>
      <c r="B288" s="104" t="s">
        <v>105</v>
      </c>
      <c r="C288" s="93" t="s">
        <v>125</v>
      </c>
      <c r="D288" s="101">
        <v>2</v>
      </c>
      <c r="E288" s="101"/>
      <c r="F288" s="101">
        <v>20</v>
      </c>
      <c r="G288" s="101">
        <v>3</v>
      </c>
      <c r="H288" s="83" t="s">
        <v>86</v>
      </c>
      <c r="I288" s="114"/>
    </row>
    <row r="289" spans="1:9" ht="18.75" customHeight="1">
      <c r="A289" s="111" t="s">
        <v>114</v>
      </c>
      <c r="B289" s="96"/>
      <c r="C289" s="60"/>
      <c r="D289" s="96"/>
      <c r="E289" s="96"/>
      <c r="F289" s="96"/>
      <c r="G289" s="96"/>
      <c r="H289" s="96"/>
      <c r="I289" s="97"/>
    </row>
    <row r="290" spans="1:9" ht="39" customHeight="1">
      <c r="A290" s="13">
        <v>1</v>
      </c>
      <c r="B290" s="108" t="s">
        <v>126</v>
      </c>
      <c r="C290" s="93" t="s">
        <v>124</v>
      </c>
      <c r="D290" s="13">
        <v>2</v>
      </c>
      <c r="E290" s="13"/>
      <c r="F290" s="13">
        <v>30</v>
      </c>
      <c r="G290" s="13">
        <v>3</v>
      </c>
      <c r="H290" s="83" t="s">
        <v>86</v>
      </c>
      <c r="I290" s="114"/>
    </row>
    <row r="291" spans="1:9" ht="33.75" customHeight="1">
      <c r="A291" s="13">
        <v>2</v>
      </c>
      <c r="B291" s="108" t="s">
        <v>115</v>
      </c>
      <c r="C291" s="110" t="s">
        <v>127</v>
      </c>
      <c r="D291" s="13">
        <v>1</v>
      </c>
      <c r="E291" s="13"/>
      <c r="F291" s="13"/>
      <c r="G291" s="13">
        <v>3</v>
      </c>
      <c r="H291" s="83" t="s">
        <v>86</v>
      </c>
      <c r="I291" s="114"/>
    </row>
    <row r="292" spans="1:9" ht="18.75" customHeight="1">
      <c r="A292" s="89" t="s">
        <v>20</v>
      </c>
      <c r="B292" s="4"/>
      <c r="C292" s="57"/>
      <c r="D292" s="4"/>
      <c r="E292" s="4"/>
      <c r="F292" s="4"/>
      <c r="G292" s="4"/>
      <c r="H292" s="4"/>
      <c r="I292" s="17"/>
    </row>
    <row r="293" spans="1:9" ht="57.75" customHeight="1">
      <c r="A293" s="25">
        <v>1</v>
      </c>
      <c r="B293" s="104" t="s">
        <v>379</v>
      </c>
      <c r="C293" s="93" t="s">
        <v>128</v>
      </c>
      <c r="D293" s="83">
        <v>10</v>
      </c>
      <c r="E293" s="83" t="s">
        <v>6</v>
      </c>
      <c r="F293" s="13">
        <v>35</v>
      </c>
      <c r="G293" s="13">
        <v>2</v>
      </c>
      <c r="H293" s="83" t="s">
        <v>59</v>
      </c>
      <c r="I293" s="90"/>
    </row>
    <row r="294" spans="1:9" ht="53.25" customHeight="1">
      <c r="A294" s="25">
        <v>2</v>
      </c>
      <c r="B294" s="104" t="s">
        <v>317</v>
      </c>
      <c r="C294" s="93" t="s">
        <v>129</v>
      </c>
      <c r="D294" s="83">
        <v>12</v>
      </c>
      <c r="E294" s="83"/>
      <c r="F294" s="13">
        <v>10</v>
      </c>
      <c r="G294" s="13">
        <v>1</v>
      </c>
      <c r="H294" s="83" t="s">
        <v>59</v>
      </c>
      <c r="I294" s="90"/>
    </row>
    <row r="295" spans="1:9" ht="64.5" customHeight="1">
      <c r="A295" s="25">
        <v>3</v>
      </c>
      <c r="B295" s="104" t="s">
        <v>316</v>
      </c>
      <c r="C295" s="93" t="s">
        <v>210</v>
      </c>
      <c r="D295" s="83">
        <v>10</v>
      </c>
      <c r="E295" s="83" t="s">
        <v>6</v>
      </c>
      <c r="F295" s="13">
        <v>30</v>
      </c>
      <c r="G295" s="13">
        <v>2</v>
      </c>
      <c r="H295" s="83" t="s">
        <v>59</v>
      </c>
      <c r="I295" s="90"/>
    </row>
    <row r="296" spans="1:9" ht="45" customHeight="1">
      <c r="A296" s="13">
        <v>4</v>
      </c>
      <c r="B296" s="108" t="s">
        <v>318</v>
      </c>
      <c r="C296" s="110" t="s">
        <v>130</v>
      </c>
      <c r="D296" s="13">
        <v>20</v>
      </c>
      <c r="E296" s="101">
        <v>1</v>
      </c>
      <c r="F296" s="13">
        <v>25</v>
      </c>
      <c r="G296" s="13">
        <v>2</v>
      </c>
      <c r="H296" s="83" t="s">
        <v>86</v>
      </c>
      <c r="I296" s="114"/>
    </row>
    <row r="297" spans="1:9" ht="50.25" customHeight="1">
      <c r="A297" s="13">
        <v>5</v>
      </c>
      <c r="B297" s="104" t="s">
        <v>314</v>
      </c>
      <c r="C297" s="93" t="s">
        <v>315</v>
      </c>
      <c r="D297" s="83">
        <v>10</v>
      </c>
      <c r="E297" s="83"/>
      <c r="F297" s="13">
        <v>10</v>
      </c>
      <c r="G297" s="13">
        <v>1</v>
      </c>
      <c r="H297" s="83" t="s">
        <v>59</v>
      </c>
      <c r="I297" s="90"/>
    </row>
    <row r="298" spans="1:9" ht="53.25" customHeight="1">
      <c r="A298" s="13">
        <v>6</v>
      </c>
      <c r="B298" s="104" t="s">
        <v>316</v>
      </c>
      <c r="C298" s="93" t="s">
        <v>212</v>
      </c>
      <c r="D298" s="83">
        <v>10</v>
      </c>
      <c r="E298" s="83" t="s">
        <v>6</v>
      </c>
      <c r="F298" s="13">
        <v>20</v>
      </c>
      <c r="G298" s="13">
        <v>1</v>
      </c>
      <c r="H298" s="83" t="s">
        <v>59</v>
      </c>
      <c r="I298" s="90"/>
    </row>
    <row r="299" spans="1:9" ht="51.75" customHeight="1">
      <c r="A299" s="13">
        <v>7</v>
      </c>
      <c r="B299" s="104" t="s">
        <v>316</v>
      </c>
      <c r="C299" s="93" t="s">
        <v>211</v>
      </c>
      <c r="D299" s="83">
        <v>10</v>
      </c>
      <c r="E299" s="83" t="s">
        <v>6</v>
      </c>
      <c r="F299" s="13">
        <v>35</v>
      </c>
      <c r="G299" s="13">
        <v>2</v>
      </c>
      <c r="H299" s="83" t="s">
        <v>59</v>
      </c>
      <c r="I299" s="90"/>
    </row>
    <row r="300" spans="1:9" ht="84" customHeight="1">
      <c r="A300" s="100"/>
      <c r="B300" s="70" t="s">
        <v>131</v>
      </c>
      <c r="C300" s="88" t="s">
        <v>132</v>
      </c>
      <c r="D300" s="77" t="s">
        <v>6</v>
      </c>
      <c r="E300" s="77" t="s">
        <v>6</v>
      </c>
      <c r="F300" s="77" t="s">
        <v>133</v>
      </c>
      <c r="G300" s="77" t="s">
        <v>6</v>
      </c>
      <c r="H300" s="72" t="s">
        <v>72</v>
      </c>
      <c r="I300" s="72" t="s">
        <v>6</v>
      </c>
    </row>
  </sheetData>
  <sheetProtection/>
  <mergeCells count="537">
    <mergeCell ref="I271:I272"/>
    <mergeCell ref="C271:C272"/>
    <mergeCell ref="B106:B107"/>
    <mergeCell ref="C106:C107"/>
    <mergeCell ref="H183:H184"/>
    <mergeCell ref="H106:H107"/>
    <mergeCell ref="I106:I107"/>
    <mergeCell ref="A271:A272"/>
    <mergeCell ref="D271:D272"/>
    <mergeCell ref="E271:E272"/>
    <mergeCell ref="A187:A188"/>
    <mergeCell ref="D205:D206"/>
    <mergeCell ref="D207:D208"/>
    <mergeCell ref="C199:C200"/>
    <mergeCell ref="B205:B206"/>
    <mergeCell ref="H271:H272"/>
    <mergeCell ref="B274:B275"/>
    <mergeCell ref="I187:I188"/>
    <mergeCell ref="H185:H186"/>
    <mergeCell ref="I185:I186"/>
    <mergeCell ref="B187:B188"/>
    <mergeCell ref="C187:C188"/>
    <mergeCell ref="D187:D188"/>
    <mergeCell ref="E187:E188"/>
    <mergeCell ref="B271:B272"/>
    <mergeCell ref="A185:A186"/>
    <mergeCell ref="B185:B186"/>
    <mergeCell ref="C185:C186"/>
    <mergeCell ref="D185:D186"/>
    <mergeCell ref="E185:E186"/>
    <mergeCell ref="H51:H52"/>
    <mergeCell ref="I51:I52"/>
    <mergeCell ref="I16:I17"/>
    <mergeCell ref="H16:H17"/>
    <mergeCell ref="H18:H19"/>
    <mergeCell ref="I183:I184"/>
    <mergeCell ref="H53:H54"/>
    <mergeCell ref="I11:I12"/>
    <mergeCell ref="H11:H12"/>
    <mergeCell ref="I14:I15"/>
    <mergeCell ref="H14:H15"/>
    <mergeCell ref="I23:I24"/>
    <mergeCell ref="I18:I19"/>
    <mergeCell ref="H20:H21"/>
    <mergeCell ref="I20:I21"/>
    <mergeCell ref="A280:A281"/>
    <mergeCell ref="A282:A283"/>
    <mergeCell ref="B280:B281"/>
    <mergeCell ref="C280:C281"/>
    <mergeCell ref="D280:D281"/>
    <mergeCell ref="E280:E281"/>
    <mergeCell ref="I199:I200"/>
    <mergeCell ref="E205:E206"/>
    <mergeCell ref="H205:H206"/>
    <mergeCell ref="I205:I206"/>
    <mergeCell ref="H201:H202"/>
    <mergeCell ref="H282:H283"/>
    <mergeCell ref="I282:I283"/>
    <mergeCell ref="A178:I178"/>
    <mergeCell ref="A179:I179"/>
    <mergeCell ref="B282:B283"/>
    <mergeCell ref="C282:C283"/>
    <mergeCell ref="D282:D283"/>
    <mergeCell ref="E282:E283"/>
    <mergeCell ref="H280:H281"/>
    <mergeCell ref="I280:I281"/>
    <mergeCell ref="H278:H279"/>
    <mergeCell ref="I278:I279"/>
    <mergeCell ref="A53:A54"/>
    <mergeCell ref="C109:C110"/>
    <mergeCell ref="E246:E247"/>
    <mergeCell ref="B76:B77"/>
    <mergeCell ref="A225:A226"/>
    <mergeCell ref="A209:A210"/>
    <mergeCell ref="B201:B202"/>
    <mergeCell ref="C203:C204"/>
    <mergeCell ref="I53:I54"/>
    <mergeCell ref="H45:H46"/>
    <mergeCell ref="B278:B279"/>
    <mergeCell ref="C278:C279"/>
    <mergeCell ref="D278:D279"/>
    <mergeCell ref="E278:E279"/>
    <mergeCell ref="I207:I208"/>
    <mergeCell ref="I209:I210"/>
    <mergeCell ref="D53:D54"/>
    <mergeCell ref="E53:E54"/>
    <mergeCell ref="B57:B58"/>
    <mergeCell ref="C57:C58"/>
    <mergeCell ref="D57:D58"/>
    <mergeCell ref="E57:E58"/>
    <mergeCell ref="I57:I58"/>
    <mergeCell ref="A51:A52"/>
    <mergeCell ref="B51:B52"/>
    <mergeCell ref="C51:C52"/>
    <mergeCell ref="D51:D52"/>
    <mergeCell ref="E51:E52"/>
    <mergeCell ref="A57:A58"/>
    <mergeCell ref="B53:B54"/>
    <mergeCell ref="C53:C54"/>
    <mergeCell ref="B246:B247"/>
    <mergeCell ref="A246:A247"/>
    <mergeCell ref="A265:I265"/>
    <mergeCell ref="I109:I110"/>
    <mergeCell ref="I122:I123"/>
    <mergeCell ref="B109:B110"/>
    <mergeCell ref="I203:I204"/>
    <mergeCell ref="H9:H10"/>
    <mergeCell ref="I9:I10"/>
    <mergeCell ref="A9:A10"/>
    <mergeCell ref="B9:B10"/>
    <mergeCell ref="C9:C10"/>
    <mergeCell ref="D9:D10"/>
    <mergeCell ref="E9:E10"/>
    <mergeCell ref="I246:I247"/>
    <mergeCell ref="D246:D247"/>
    <mergeCell ref="H84:H85"/>
    <mergeCell ref="I84:I85"/>
    <mergeCell ref="H239:H240"/>
    <mergeCell ref="I164:I165"/>
    <mergeCell ref="H76:H77"/>
    <mergeCell ref="H241:H242"/>
    <mergeCell ref="I241:I242"/>
    <mergeCell ref="H109:H110"/>
    <mergeCell ref="I225:I226"/>
    <mergeCell ref="H209:H210"/>
    <mergeCell ref="H203:H204"/>
    <mergeCell ref="H199:H200"/>
    <mergeCell ref="B239:B240"/>
    <mergeCell ref="E241:E242"/>
    <mergeCell ref="A80:A81"/>
    <mergeCell ref="D78:D79"/>
    <mergeCell ref="C84:C85"/>
    <mergeCell ref="A205:A206"/>
    <mergeCell ref="E207:E208"/>
    <mergeCell ref="B199:B200"/>
    <mergeCell ref="C235:C236"/>
    <mergeCell ref="D235:D236"/>
    <mergeCell ref="D76:D77"/>
    <mergeCell ref="B82:B83"/>
    <mergeCell ref="C82:C83"/>
    <mergeCell ref="C164:C165"/>
    <mergeCell ref="A216:I216"/>
    <mergeCell ref="A197:I197"/>
    <mergeCell ref="B207:B208"/>
    <mergeCell ref="A207:A208"/>
    <mergeCell ref="E199:E200"/>
    <mergeCell ref="E222:E223"/>
    <mergeCell ref="E209:E210"/>
    <mergeCell ref="I243:I244"/>
    <mergeCell ref="I235:I236"/>
    <mergeCell ref="H235:H236"/>
    <mergeCell ref="I239:I240"/>
    <mergeCell ref="A237:I237"/>
    <mergeCell ref="A238:I238"/>
    <mergeCell ref="B235:B236"/>
    <mergeCell ref="H82:H83"/>
    <mergeCell ref="E235:E236"/>
    <mergeCell ref="A220:A221"/>
    <mergeCell ref="D201:D202"/>
    <mergeCell ref="E201:E202"/>
    <mergeCell ref="D209:D210"/>
    <mergeCell ref="C201:C202"/>
    <mergeCell ref="D84:D85"/>
    <mergeCell ref="E84:E85"/>
    <mergeCell ref="I103:I104"/>
    <mergeCell ref="I76:I77"/>
    <mergeCell ref="A97:H97"/>
    <mergeCell ref="A103:A104"/>
    <mergeCell ref="A76:A77"/>
    <mergeCell ref="A84:A85"/>
    <mergeCell ref="B84:B85"/>
    <mergeCell ref="C76:C77"/>
    <mergeCell ref="H207:H208"/>
    <mergeCell ref="D74:D75"/>
    <mergeCell ref="D70:D71"/>
    <mergeCell ref="A82:A83"/>
    <mergeCell ref="A78:A79"/>
    <mergeCell ref="D82:D83"/>
    <mergeCell ref="B72:B73"/>
    <mergeCell ref="C72:C73"/>
    <mergeCell ref="D72:D73"/>
    <mergeCell ref="A109:A110"/>
    <mergeCell ref="B118:B119"/>
    <mergeCell ref="A152:A153"/>
    <mergeCell ref="D109:D110"/>
    <mergeCell ref="A183:A184"/>
    <mergeCell ref="A70:A71"/>
    <mergeCell ref="A74:A75"/>
    <mergeCell ref="B74:B75"/>
    <mergeCell ref="C74:C75"/>
    <mergeCell ref="A72:A73"/>
    <mergeCell ref="C70:C71"/>
    <mergeCell ref="B80:B81"/>
    <mergeCell ref="B220:B221"/>
    <mergeCell ref="C220:C221"/>
    <mergeCell ref="D220:D221"/>
    <mergeCell ref="D126:D127"/>
    <mergeCell ref="B164:B165"/>
    <mergeCell ref="B203:B204"/>
    <mergeCell ref="C205:C206"/>
    <mergeCell ref="B218:B219"/>
    <mergeCell ref="E76:E77"/>
    <mergeCell ref="H78:H79"/>
    <mergeCell ref="E70:E71"/>
    <mergeCell ref="A96:I96"/>
    <mergeCell ref="C78:C79"/>
    <mergeCell ref="B70:B71"/>
    <mergeCell ref="D80:D81"/>
    <mergeCell ref="I72:I73"/>
    <mergeCell ref="E82:E83"/>
    <mergeCell ref="E74:E75"/>
    <mergeCell ref="E78:E79"/>
    <mergeCell ref="E80:E81"/>
    <mergeCell ref="B23:B24"/>
    <mergeCell ref="D23:D24"/>
    <mergeCell ref="A66:A67"/>
    <mergeCell ref="B66:B67"/>
    <mergeCell ref="C23:C24"/>
    <mergeCell ref="A20:A21"/>
    <mergeCell ref="A49:A50"/>
    <mergeCell ref="C20:C21"/>
    <mergeCell ref="A14:A15"/>
    <mergeCell ref="A16:A17"/>
    <mergeCell ref="A18:A19"/>
    <mergeCell ref="B18:B19"/>
    <mergeCell ref="C18:C19"/>
    <mergeCell ref="B14:B15"/>
    <mergeCell ref="C14:C15"/>
    <mergeCell ref="E18:E19"/>
    <mergeCell ref="B16:B17"/>
    <mergeCell ref="C16:C17"/>
    <mergeCell ref="D16:D17"/>
    <mergeCell ref="E16:E17"/>
    <mergeCell ref="D18:D19"/>
    <mergeCell ref="A239:A240"/>
    <mergeCell ref="A222:A223"/>
    <mergeCell ref="A235:A236"/>
    <mergeCell ref="A230:G230"/>
    <mergeCell ref="B222:B223"/>
    <mergeCell ref="C222:C223"/>
    <mergeCell ref="D222:D223"/>
    <mergeCell ref="C239:C240"/>
    <mergeCell ref="B225:B226"/>
    <mergeCell ref="C225:C226"/>
    <mergeCell ref="E218:E219"/>
    <mergeCell ref="H246:H247"/>
    <mergeCell ref="D225:D226"/>
    <mergeCell ref="E220:E221"/>
    <mergeCell ref="D239:D240"/>
    <mergeCell ref="E239:E240"/>
    <mergeCell ref="H243:H244"/>
    <mergeCell ref="A270:H270"/>
    <mergeCell ref="H276:H277"/>
    <mergeCell ref="A276:A277"/>
    <mergeCell ref="E243:E244"/>
    <mergeCell ref="C246:C247"/>
    <mergeCell ref="E274:E275"/>
    <mergeCell ref="B276:B277"/>
    <mergeCell ref="D164:D165"/>
    <mergeCell ref="E164:E165"/>
    <mergeCell ref="A218:A219"/>
    <mergeCell ref="A164:A165"/>
    <mergeCell ref="D276:D277"/>
    <mergeCell ref="E276:E277"/>
    <mergeCell ref="I276:I277"/>
    <mergeCell ref="C276:C277"/>
    <mergeCell ref="C274:C275"/>
    <mergeCell ref="A241:A242"/>
    <mergeCell ref="B241:B242"/>
    <mergeCell ref="C241:C242"/>
    <mergeCell ref="B243:B244"/>
    <mergeCell ref="D241:D242"/>
    <mergeCell ref="A243:A244"/>
    <mergeCell ref="A274:A275"/>
    <mergeCell ref="D274:D275"/>
    <mergeCell ref="D243:D244"/>
    <mergeCell ref="B209:B210"/>
    <mergeCell ref="E146:E147"/>
    <mergeCell ref="E160:E161"/>
    <mergeCell ref="E154:E155"/>
    <mergeCell ref="B152:B153"/>
    <mergeCell ref="C160:C161"/>
    <mergeCell ref="B156:B157"/>
    <mergeCell ref="C207:C208"/>
    <mergeCell ref="A118:A119"/>
    <mergeCell ref="C118:C119"/>
    <mergeCell ref="H164:H165"/>
    <mergeCell ref="H146:H147"/>
    <mergeCell ref="C126:C127"/>
    <mergeCell ref="A158:A159"/>
    <mergeCell ref="A160:A161"/>
    <mergeCell ref="C154:C155"/>
    <mergeCell ref="B160:B161"/>
    <mergeCell ref="E144:E145"/>
    <mergeCell ref="A137:I137"/>
    <mergeCell ref="B126:B127"/>
    <mergeCell ref="C122:C123"/>
    <mergeCell ref="B183:B184"/>
    <mergeCell ref="C183:C184"/>
    <mergeCell ref="D183:D184"/>
    <mergeCell ref="E183:E184"/>
    <mergeCell ref="E126:E127"/>
    <mergeCell ref="H120:H121"/>
    <mergeCell ref="D122:D123"/>
    <mergeCell ref="E122:E123"/>
    <mergeCell ref="I126:I127"/>
    <mergeCell ref="I146:I147"/>
    <mergeCell ref="H103:H104"/>
    <mergeCell ref="I144:I145"/>
    <mergeCell ref="H66:H67"/>
    <mergeCell ref="H70:H71"/>
    <mergeCell ref="I80:I81"/>
    <mergeCell ref="H152:H153"/>
    <mergeCell ref="D118:D119"/>
    <mergeCell ref="H27:H28"/>
    <mergeCell ref="E23:E24"/>
    <mergeCell ref="E120:E121"/>
    <mergeCell ref="E148:E149"/>
    <mergeCell ref="A68:A69"/>
    <mergeCell ref="C68:C69"/>
    <mergeCell ref="D68:D69"/>
    <mergeCell ref="B68:B69"/>
    <mergeCell ref="A41:I41"/>
    <mergeCell ref="A42:I42"/>
    <mergeCell ref="A126:A127"/>
    <mergeCell ref="D27:D28"/>
    <mergeCell ref="C27:C28"/>
    <mergeCell ref="E116:E117"/>
    <mergeCell ref="A122:A123"/>
    <mergeCell ref="B122:B123"/>
    <mergeCell ref="B27:B28"/>
    <mergeCell ref="C80:C81"/>
    <mergeCell ref="B78:B79"/>
    <mergeCell ref="B11:B12"/>
    <mergeCell ref="E118:E119"/>
    <mergeCell ref="D20:D21"/>
    <mergeCell ref="B20:B21"/>
    <mergeCell ref="D4:D5"/>
    <mergeCell ref="E4:E5"/>
    <mergeCell ref="D116:D117"/>
    <mergeCell ref="D14:D15"/>
    <mergeCell ref="E14:E15"/>
    <mergeCell ref="B111:B112"/>
    <mergeCell ref="A64:I64"/>
    <mergeCell ref="A23:A24"/>
    <mergeCell ref="H23:H24"/>
    <mergeCell ref="A7:I7"/>
    <mergeCell ref="E20:E21"/>
    <mergeCell ref="A27:A28"/>
    <mergeCell ref="D103:D104"/>
    <mergeCell ref="A11:A12"/>
    <mergeCell ref="C11:C12"/>
    <mergeCell ref="H4:H5"/>
    <mergeCell ref="F4:F5"/>
    <mergeCell ref="A2:I2"/>
    <mergeCell ref="A3:I3"/>
    <mergeCell ref="A4:A5"/>
    <mergeCell ref="B4:B5"/>
    <mergeCell ref="C4:C5"/>
    <mergeCell ref="D11:D12"/>
    <mergeCell ref="E11:E12"/>
    <mergeCell ref="I4:I5"/>
    <mergeCell ref="G4:G5"/>
    <mergeCell ref="B158:B159"/>
    <mergeCell ref="C158:C159"/>
    <mergeCell ref="D158:D159"/>
    <mergeCell ref="E156:E157"/>
    <mergeCell ref="C152:C153"/>
    <mergeCell ref="E152:E153"/>
    <mergeCell ref="B144:B145"/>
    <mergeCell ref="D154:D155"/>
    <mergeCell ref="A154:A155"/>
    <mergeCell ref="A144:A145"/>
    <mergeCell ref="C146:C147"/>
    <mergeCell ref="D146:D147"/>
    <mergeCell ref="C144:C145"/>
    <mergeCell ref="B146:B147"/>
    <mergeCell ref="B154:B155"/>
    <mergeCell ref="D144:D145"/>
    <mergeCell ref="I120:I121"/>
    <mergeCell ref="I160:I161"/>
    <mergeCell ref="H122:H123"/>
    <mergeCell ref="I150:I151"/>
    <mergeCell ref="I158:I159"/>
    <mergeCell ref="H158:H159"/>
    <mergeCell ref="H154:H155"/>
    <mergeCell ref="J68:Q69"/>
    <mergeCell ref="J70:R81"/>
    <mergeCell ref="H144:H145"/>
    <mergeCell ref="E158:E159"/>
    <mergeCell ref="H118:H119"/>
    <mergeCell ref="I118:I119"/>
    <mergeCell ref="I116:I117"/>
    <mergeCell ref="H156:H157"/>
    <mergeCell ref="H126:H127"/>
    <mergeCell ref="I154:I155"/>
    <mergeCell ref="C148:C149"/>
    <mergeCell ref="D148:D149"/>
    <mergeCell ref="D152:D153"/>
    <mergeCell ref="I156:I157"/>
    <mergeCell ref="C156:C157"/>
    <mergeCell ref="B214:B215"/>
    <mergeCell ref="C214:C215"/>
    <mergeCell ref="H218:H219"/>
    <mergeCell ref="I218:I219"/>
    <mergeCell ref="H220:H221"/>
    <mergeCell ref="H225:H226"/>
    <mergeCell ref="H222:H223"/>
    <mergeCell ref="A217:I217"/>
    <mergeCell ref="H214:H215"/>
    <mergeCell ref="C243:C244"/>
    <mergeCell ref="H274:H275"/>
    <mergeCell ref="H148:H149"/>
    <mergeCell ref="A148:A149"/>
    <mergeCell ref="B148:B149"/>
    <mergeCell ref="D150:D151"/>
    <mergeCell ref="E150:E151"/>
    <mergeCell ref="E225:E226"/>
    <mergeCell ref="D218:D219"/>
    <mergeCell ref="I220:I221"/>
    <mergeCell ref="C209:C210"/>
    <mergeCell ref="D156:D157"/>
    <mergeCell ref="I148:I149"/>
    <mergeCell ref="I214:I215"/>
    <mergeCell ref="H160:H161"/>
    <mergeCell ref="I152:I153"/>
    <mergeCell ref="A198:I198"/>
    <mergeCell ref="D160:D161"/>
    <mergeCell ref="B103:B104"/>
    <mergeCell ref="D114:D115"/>
    <mergeCell ref="B116:B117"/>
    <mergeCell ref="C116:C117"/>
    <mergeCell ref="B120:B121"/>
    <mergeCell ref="C120:C121"/>
    <mergeCell ref="I111:I112"/>
    <mergeCell ref="H111:H112"/>
    <mergeCell ref="I78:I79"/>
    <mergeCell ref="I74:I75"/>
    <mergeCell ref="H80:H81"/>
    <mergeCell ref="H74:H75"/>
    <mergeCell ref="I82:I83"/>
    <mergeCell ref="D111:D112"/>
    <mergeCell ref="A116:A117"/>
    <mergeCell ref="E111:E112"/>
    <mergeCell ref="C103:C104"/>
    <mergeCell ref="E103:E104"/>
    <mergeCell ref="E106:E107"/>
    <mergeCell ref="A106:A107"/>
    <mergeCell ref="C111:C112"/>
    <mergeCell ref="D106:D107"/>
    <mergeCell ref="A111:A112"/>
    <mergeCell ref="A278:A279"/>
    <mergeCell ref="D203:D204"/>
    <mergeCell ref="E203:E204"/>
    <mergeCell ref="A214:A215"/>
    <mergeCell ref="E214:E215"/>
    <mergeCell ref="C218:C219"/>
    <mergeCell ref="A203:A204"/>
    <mergeCell ref="D214:D215"/>
    <mergeCell ref="I27:I28"/>
    <mergeCell ref="B150:B151"/>
    <mergeCell ref="I66:I67"/>
    <mergeCell ref="D66:D67"/>
    <mergeCell ref="H57:H58"/>
    <mergeCell ref="E27:E28"/>
    <mergeCell ref="C150:C151"/>
    <mergeCell ref="A150:A151"/>
    <mergeCell ref="A138:I138"/>
    <mergeCell ref="H114:H115"/>
    <mergeCell ref="A114:A115"/>
    <mergeCell ref="I114:I115"/>
    <mergeCell ref="H116:H117"/>
    <mergeCell ref="D120:D121"/>
    <mergeCell ref="A120:A121"/>
    <mergeCell ref="A146:A147"/>
    <mergeCell ref="C114:C115"/>
    <mergeCell ref="E114:E115"/>
    <mergeCell ref="B45:B46"/>
    <mergeCell ref="C45:C46"/>
    <mergeCell ref="D45:D46"/>
    <mergeCell ref="C66:C67"/>
    <mergeCell ref="E66:E67"/>
    <mergeCell ref="B114:B115"/>
    <mergeCell ref="E109:E110"/>
    <mergeCell ref="D49:D50"/>
    <mergeCell ref="A47:A48"/>
    <mergeCell ref="B47:B48"/>
    <mergeCell ref="C47:C48"/>
    <mergeCell ref="H47:H48"/>
    <mergeCell ref="I45:I46"/>
    <mergeCell ref="A45:A46"/>
    <mergeCell ref="H72:H73"/>
    <mergeCell ref="I47:I48"/>
    <mergeCell ref="H49:H50"/>
    <mergeCell ref="I68:I69"/>
    <mergeCell ref="H68:H69"/>
    <mergeCell ref="I70:I71"/>
    <mergeCell ref="E45:E46"/>
    <mergeCell ref="B49:B50"/>
    <mergeCell ref="C49:C50"/>
    <mergeCell ref="A43:A44"/>
    <mergeCell ref="E68:E69"/>
    <mergeCell ref="A201:A202"/>
    <mergeCell ref="A65:I65"/>
    <mergeCell ref="H150:H151"/>
    <mergeCell ref="D47:D48"/>
    <mergeCell ref="E47:E48"/>
    <mergeCell ref="I49:I50"/>
    <mergeCell ref="E49:E50"/>
    <mergeCell ref="E72:E73"/>
    <mergeCell ref="A156:A157"/>
    <mergeCell ref="A162:A163"/>
    <mergeCell ref="B162:B163"/>
    <mergeCell ref="C162:C163"/>
    <mergeCell ref="D162:D163"/>
    <mergeCell ref="E162:E163"/>
    <mergeCell ref="I274:I275"/>
    <mergeCell ref="I222:I223"/>
    <mergeCell ref="H162:H163"/>
    <mergeCell ref="I162:I163"/>
    <mergeCell ref="A199:A200"/>
    <mergeCell ref="I201:I202"/>
    <mergeCell ref="D199:D200"/>
    <mergeCell ref="H187:H188"/>
    <mergeCell ref="B194:B195"/>
    <mergeCell ref="I194:I195"/>
    <mergeCell ref="H194:H195"/>
    <mergeCell ref="A194:A195"/>
    <mergeCell ref="C194:C195"/>
    <mergeCell ref="D194:D195"/>
    <mergeCell ref="E194:E195"/>
    <mergeCell ref="H43:H44"/>
    <mergeCell ref="I43:I44"/>
    <mergeCell ref="B43:B44"/>
    <mergeCell ref="C43:C44"/>
    <mergeCell ref="D43:D44"/>
    <mergeCell ref="E43:E44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50" r:id="rId1"/>
  <headerFooter>
    <oddFooter>&amp;C&amp;P
</oddFooter>
  </headerFooter>
  <rowBreaks count="11" manualBreakCount="11">
    <brk id="28" max="19" man="1"/>
    <brk id="54" max="19" man="1"/>
    <brk id="85" max="19" man="1"/>
    <brk id="110" max="19" man="1"/>
    <brk id="136" max="19" man="1"/>
    <brk id="165" max="19" man="1"/>
    <brk id="188" max="19" man="1"/>
    <brk id="219" max="19" man="1"/>
    <brk id="247" max="19" man="1"/>
    <brk id="268" max="19" man="1"/>
    <brk id="29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O120"/>
  <sheetViews>
    <sheetView tabSelected="1" zoomScalePageLayoutView="0" workbookViewId="0" topLeftCell="A1">
      <selection activeCell="J110" sqref="J110"/>
    </sheetView>
  </sheetViews>
  <sheetFormatPr defaultColWidth="9.00390625" defaultRowHeight="12.75"/>
  <sheetData>
    <row r="2" spans="3:15" ht="12.75">
      <c r="C2" s="200" t="s">
        <v>364</v>
      </c>
      <c r="D2" s="201"/>
      <c r="E2" s="201"/>
      <c r="F2" s="201"/>
      <c r="G2" s="201"/>
      <c r="H2" s="201"/>
      <c r="I2" s="202"/>
      <c r="J2" s="2"/>
      <c r="K2" s="2" t="s">
        <v>197</v>
      </c>
      <c r="L2" s="144" t="s">
        <v>198</v>
      </c>
      <c r="M2" s="144"/>
      <c r="N2" s="142" t="s">
        <v>199</v>
      </c>
      <c r="O2" s="143"/>
    </row>
    <row r="3" spans="3:15" ht="12.75">
      <c r="C3" s="135" t="s">
        <v>200</v>
      </c>
      <c r="D3" s="136"/>
      <c r="E3" s="136"/>
      <c r="F3" s="136"/>
      <c r="G3" s="136"/>
      <c r="H3" s="136"/>
      <c r="I3" s="137"/>
      <c r="J3" s="53">
        <f>SUM(J4:J11)</f>
        <v>18</v>
      </c>
      <c r="K3" s="53">
        <f>SUM(K4:K11)</f>
        <v>11</v>
      </c>
      <c r="L3" s="196">
        <f>SUM(L4:M11)</f>
        <v>1</v>
      </c>
      <c r="M3" s="196"/>
      <c r="N3" s="196">
        <f>SUM(N4:O11)</f>
        <v>12</v>
      </c>
      <c r="O3" s="196"/>
    </row>
    <row r="4" spans="3:15" ht="12.75">
      <c r="C4" s="135" t="s">
        <v>201</v>
      </c>
      <c r="D4" s="136"/>
      <c r="E4" s="136"/>
      <c r="F4" s="136"/>
      <c r="G4" s="136"/>
      <c r="H4" s="136"/>
      <c r="I4" s="137"/>
      <c r="J4" s="52"/>
      <c r="K4" s="52"/>
      <c r="L4" s="195"/>
      <c r="M4" s="195"/>
      <c r="N4" s="142"/>
      <c r="O4" s="143"/>
    </row>
    <row r="5" spans="3:15" ht="12.75">
      <c r="C5" s="135" t="s">
        <v>202</v>
      </c>
      <c r="D5" s="136"/>
      <c r="E5" s="136"/>
      <c r="F5" s="136"/>
      <c r="G5" s="136"/>
      <c r="H5" s="136"/>
      <c r="I5" s="137"/>
      <c r="J5" s="52">
        <v>8</v>
      </c>
      <c r="K5" s="52">
        <v>8</v>
      </c>
      <c r="L5" s="195"/>
      <c r="M5" s="195"/>
      <c r="N5" s="142">
        <v>3</v>
      </c>
      <c r="O5" s="143"/>
    </row>
    <row r="6" spans="3:15" ht="12.75">
      <c r="C6" s="135" t="s">
        <v>203</v>
      </c>
      <c r="D6" s="136"/>
      <c r="E6" s="136"/>
      <c r="F6" s="136"/>
      <c r="G6" s="136"/>
      <c r="H6" s="136"/>
      <c r="I6" s="137"/>
      <c r="J6" s="52">
        <v>1</v>
      </c>
      <c r="K6" s="52">
        <v>1</v>
      </c>
      <c r="L6" s="195"/>
      <c r="M6" s="195"/>
      <c r="N6" s="142">
        <v>1</v>
      </c>
      <c r="O6" s="143"/>
    </row>
    <row r="7" spans="3:15" ht="12.75">
      <c r="C7" s="135" t="s">
        <v>204</v>
      </c>
      <c r="D7" s="136"/>
      <c r="E7" s="136"/>
      <c r="F7" s="136"/>
      <c r="G7" s="136"/>
      <c r="H7" s="136"/>
      <c r="I7" s="137"/>
      <c r="J7" s="52">
        <v>4</v>
      </c>
      <c r="K7" s="52"/>
      <c r="L7" s="195"/>
      <c r="M7" s="195"/>
      <c r="N7" s="142">
        <v>4</v>
      </c>
      <c r="O7" s="143"/>
    </row>
    <row r="8" spans="3:15" ht="12.75">
      <c r="C8" s="135" t="s">
        <v>205</v>
      </c>
      <c r="D8" s="136"/>
      <c r="E8" s="136"/>
      <c r="F8" s="136"/>
      <c r="G8" s="136"/>
      <c r="H8" s="136"/>
      <c r="I8" s="137"/>
      <c r="J8" s="52">
        <v>2</v>
      </c>
      <c r="K8" s="52"/>
      <c r="L8" s="195"/>
      <c r="M8" s="195"/>
      <c r="N8" s="142">
        <v>2</v>
      </c>
      <c r="O8" s="143"/>
    </row>
    <row r="9" spans="3:15" ht="12.75">
      <c r="C9" s="135" t="s">
        <v>206</v>
      </c>
      <c r="D9" s="136"/>
      <c r="E9" s="136"/>
      <c r="F9" s="136"/>
      <c r="G9" s="136"/>
      <c r="H9" s="136"/>
      <c r="I9" s="137"/>
      <c r="J9" s="52">
        <v>1</v>
      </c>
      <c r="K9" s="52"/>
      <c r="L9" s="195">
        <v>1</v>
      </c>
      <c r="M9" s="195"/>
      <c r="N9" s="142"/>
      <c r="O9" s="143"/>
    </row>
    <row r="10" spans="3:15" ht="12.75">
      <c r="C10" s="135" t="s">
        <v>207</v>
      </c>
      <c r="D10" s="136"/>
      <c r="E10" s="136"/>
      <c r="F10" s="136"/>
      <c r="G10" s="136"/>
      <c r="H10" s="136"/>
      <c r="I10" s="137"/>
      <c r="J10" s="52">
        <v>2</v>
      </c>
      <c r="K10" s="52">
        <v>2</v>
      </c>
      <c r="L10" s="195"/>
      <c r="M10" s="195"/>
      <c r="N10" s="142">
        <v>2</v>
      </c>
      <c r="O10" s="143"/>
    </row>
    <row r="11" spans="3:15" ht="12.75">
      <c r="C11" s="135" t="s">
        <v>208</v>
      </c>
      <c r="D11" s="136"/>
      <c r="E11" s="136"/>
      <c r="F11" s="136"/>
      <c r="G11" s="136"/>
      <c r="H11" s="136"/>
      <c r="I11" s="137"/>
      <c r="J11" s="52"/>
      <c r="K11" s="52"/>
      <c r="L11" s="195"/>
      <c r="M11" s="195"/>
      <c r="N11" s="142"/>
      <c r="O11" s="143"/>
    </row>
    <row r="13" spans="3:15" ht="12.75">
      <c r="C13" s="200" t="s">
        <v>365</v>
      </c>
      <c r="D13" s="201"/>
      <c r="E13" s="201"/>
      <c r="F13" s="201"/>
      <c r="G13" s="201"/>
      <c r="H13" s="201"/>
      <c r="I13" s="202"/>
      <c r="J13" s="2"/>
      <c r="K13" s="2" t="s">
        <v>197</v>
      </c>
      <c r="L13" s="144" t="s">
        <v>198</v>
      </c>
      <c r="M13" s="144"/>
      <c r="N13" s="142" t="s">
        <v>199</v>
      </c>
      <c r="O13" s="143"/>
    </row>
    <row r="14" spans="3:15" ht="12.75">
      <c r="C14" s="135" t="s">
        <v>200</v>
      </c>
      <c r="D14" s="136"/>
      <c r="E14" s="136"/>
      <c r="F14" s="136"/>
      <c r="G14" s="136"/>
      <c r="H14" s="136"/>
      <c r="I14" s="137"/>
      <c r="J14" s="53">
        <f>SUM(J15:J22)</f>
        <v>12</v>
      </c>
      <c r="K14" s="53">
        <f>SUM(K15:K22)</f>
        <v>7</v>
      </c>
      <c r="L14" s="196">
        <f>SUM(L15:M22)</f>
        <v>2</v>
      </c>
      <c r="M14" s="196"/>
      <c r="N14" s="196">
        <f>SUM(N15:O22)</f>
        <v>8</v>
      </c>
      <c r="O14" s="196"/>
    </row>
    <row r="15" spans="3:15" ht="12.75">
      <c r="C15" s="135" t="s">
        <v>201</v>
      </c>
      <c r="D15" s="136"/>
      <c r="E15" s="136"/>
      <c r="F15" s="136"/>
      <c r="G15" s="136"/>
      <c r="H15" s="136"/>
      <c r="I15" s="137"/>
      <c r="J15" s="52"/>
      <c r="K15" s="52"/>
      <c r="L15" s="195"/>
      <c r="M15" s="195"/>
      <c r="N15" s="142"/>
      <c r="O15" s="143"/>
    </row>
    <row r="16" spans="3:15" ht="12.75">
      <c r="C16" s="135" t="s">
        <v>202</v>
      </c>
      <c r="D16" s="136"/>
      <c r="E16" s="136"/>
      <c r="F16" s="136"/>
      <c r="G16" s="136"/>
      <c r="H16" s="136"/>
      <c r="I16" s="137"/>
      <c r="J16" s="52">
        <v>6</v>
      </c>
      <c r="K16" s="52">
        <v>6</v>
      </c>
      <c r="L16" s="195"/>
      <c r="M16" s="195"/>
      <c r="N16" s="142">
        <v>2</v>
      </c>
      <c r="O16" s="143"/>
    </row>
    <row r="17" spans="3:15" ht="12.75">
      <c r="C17" s="135" t="s">
        <v>203</v>
      </c>
      <c r="D17" s="136"/>
      <c r="E17" s="136"/>
      <c r="F17" s="136"/>
      <c r="G17" s="136"/>
      <c r="H17" s="136"/>
      <c r="I17" s="137"/>
      <c r="J17" s="52"/>
      <c r="K17" s="52"/>
      <c r="L17" s="195"/>
      <c r="M17" s="195"/>
      <c r="N17" s="142"/>
      <c r="O17" s="143"/>
    </row>
    <row r="18" spans="3:15" ht="12.75">
      <c r="C18" s="135" t="s">
        <v>204</v>
      </c>
      <c r="D18" s="136"/>
      <c r="E18" s="136"/>
      <c r="F18" s="136"/>
      <c r="G18" s="136"/>
      <c r="H18" s="136"/>
      <c r="I18" s="137"/>
      <c r="J18" s="52">
        <v>1</v>
      </c>
      <c r="K18" s="52"/>
      <c r="L18" s="195"/>
      <c r="M18" s="195"/>
      <c r="N18" s="142">
        <v>1</v>
      </c>
      <c r="O18" s="143"/>
    </row>
    <row r="19" spans="3:15" ht="12.75">
      <c r="C19" s="135" t="s">
        <v>205</v>
      </c>
      <c r="D19" s="136"/>
      <c r="E19" s="136"/>
      <c r="F19" s="136"/>
      <c r="G19" s="136"/>
      <c r="H19" s="136"/>
      <c r="I19" s="137"/>
      <c r="J19" s="52">
        <v>1</v>
      </c>
      <c r="K19" s="52"/>
      <c r="L19" s="195"/>
      <c r="M19" s="195"/>
      <c r="N19" s="142">
        <v>1</v>
      </c>
      <c r="O19" s="143"/>
    </row>
    <row r="20" spans="3:15" ht="12.75">
      <c r="C20" s="135" t="s">
        <v>206</v>
      </c>
      <c r="D20" s="136"/>
      <c r="E20" s="136"/>
      <c r="F20" s="136"/>
      <c r="G20" s="136"/>
      <c r="H20" s="136"/>
      <c r="I20" s="137"/>
      <c r="J20" s="52"/>
      <c r="K20" s="52"/>
      <c r="L20" s="195"/>
      <c r="M20" s="195"/>
      <c r="N20" s="142"/>
      <c r="O20" s="143"/>
    </row>
    <row r="21" spans="3:15" ht="12.75">
      <c r="C21" s="135" t="s">
        <v>207</v>
      </c>
      <c r="D21" s="136"/>
      <c r="E21" s="136"/>
      <c r="F21" s="136"/>
      <c r="G21" s="136"/>
      <c r="H21" s="136"/>
      <c r="I21" s="137"/>
      <c r="J21" s="52">
        <v>3</v>
      </c>
      <c r="K21" s="52"/>
      <c r="L21" s="195">
        <v>2</v>
      </c>
      <c r="M21" s="195"/>
      <c r="N21" s="142">
        <v>3</v>
      </c>
      <c r="O21" s="143"/>
    </row>
    <row r="22" spans="3:15" ht="12.75">
      <c r="C22" s="135" t="s">
        <v>208</v>
      </c>
      <c r="D22" s="136"/>
      <c r="E22" s="136"/>
      <c r="F22" s="136"/>
      <c r="G22" s="136"/>
      <c r="H22" s="136"/>
      <c r="I22" s="137"/>
      <c r="J22" s="52">
        <v>1</v>
      </c>
      <c r="K22" s="52">
        <v>1</v>
      </c>
      <c r="L22" s="195"/>
      <c r="M22" s="195"/>
      <c r="N22" s="142">
        <v>1</v>
      </c>
      <c r="O22" s="143"/>
    </row>
    <row r="24" spans="3:15" ht="12.75">
      <c r="C24" s="200" t="s">
        <v>366</v>
      </c>
      <c r="D24" s="201"/>
      <c r="E24" s="201"/>
      <c r="F24" s="201"/>
      <c r="G24" s="201"/>
      <c r="H24" s="201"/>
      <c r="I24" s="202"/>
      <c r="J24" s="2"/>
      <c r="K24" s="2" t="s">
        <v>197</v>
      </c>
      <c r="L24" s="144" t="s">
        <v>198</v>
      </c>
      <c r="M24" s="144"/>
      <c r="N24" s="142" t="s">
        <v>199</v>
      </c>
      <c r="O24" s="143"/>
    </row>
    <row r="25" spans="3:15" ht="12.75">
      <c r="C25" s="135" t="s">
        <v>200</v>
      </c>
      <c r="D25" s="136"/>
      <c r="E25" s="136"/>
      <c r="F25" s="136"/>
      <c r="G25" s="136"/>
      <c r="H25" s="136"/>
      <c r="I25" s="137"/>
      <c r="J25" s="53">
        <f>SUM(J26:J33)</f>
        <v>16</v>
      </c>
      <c r="K25" s="53">
        <f>SUM(K26:K33)</f>
        <v>12</v>
      </c>
      <c r="L25" s="133">
        <f>SUM(L26:L33)</f>
        <v>0</v>
      </c>
      <c r="M25" s="134"/>
      <c r="N25" s="133">
        <f>SUM(N26:O33)</f>
        <v>8</v>
      </c>
      <c r="O25" s="134"/>
    </row>
    <row r="26" spans="3:15" ht="12.75">
      <c r="C26" s="135" t="s">
        <v>201</v>
      </c>
      <c r="D26" s="136"/>
      <c r="E26" s="136"/>
      <c r="F26" s="136"/>
      <c r="G26" s="136"/>
      <c r="H26" s="136"/>
      <c r="I26" s="137"/>
      <c r="J26" s="52"/>
      <c r="K26" s="52"/>
      <c r="L26" s="195"/>
      <c r="M26" s="195"/>
      <c r="N26" s="142"/>
      <c r="O26" s="143"/>
    </row>
    <row r="27" spans="3:15" ht="12.75">
      <c r="C27" s="135" t="s">
        <v>202</v>
      </c>
      <c r="D27" s="136"/>
      <c r="E27" s="136"/>
      <c r="F27" s="136"/>
      <c r="G27" s="136"/>
      <c r="H27" s="136"/>
      <c r="I27" s="137"/>
      <c r="J27" s="52">
        <v>8</v>
      </c>
      <c r="K27" s="52">
        <v>8</v>
      </c>
      <c r="L27" s="195"/>
      <c r="M27" s="195"/>
      <c r="N27" s="142">
        <v>4</v>
      </c>
      <c r="O27" s="143"/>
    </row>
    <row r="28" spans="3:15" ht="12.75">
      <c r="C28" s="135" t="s">
        <v>203</v>
      </c>
      <c r="D28" s="136"/>
      <c r="E28" s="136"/>
      <c r="F28" s="136"/>
      <c r="G28" s="136"/>
      <c r="H28" s="136"/>
      <c r="I28" s="137"/>
      <c r="J28" s="52">
        <v>2</v>
      </c>
      <c r="K28" s="52">
        <v>2</v>
      </c>
      <c r="L28" s="195"/>
      <c r="M28" s="195"/>
      <c r="N28" s="142">
        <v>1</v>
      </c>
      <c r="O28" s="143"/>
    </row>
    <row r="29" spans="3:15" ht="12.75">
      <c r="C29" s="135" t="s">
        <v>204</v>
      </c>
      <c r="D29" s="136"/>
      <c r="E29" s="136"/>
      <c r="F29" s="136"/>
      <c r="G29" s="136"/>
      <c r="H29" s="136"/>
      <c r="I29" s="137"/>
      <c r="J29" s="52">
        <v>1</v>
      </c>
      <c r="K29" s="52"/>
      <c r="L29" s="195"/>
      <c r="M29" s="195"/>
      <c r="N29" s="142"/>
      <c r="O29" s="143"/>
    </row>
    <row r="30" spans="3:15" ht="12.75">
      <c r="C30" s="135" t="s">
        <v>205</v>
      </c>
      <c r="D30" s="136"/>
      <c r="E30" s="136"/>
      <c r="F30" s="136"/>
      <c r="G30" s="136"/>
      <c r="H30" s="136"/>
      <c r="I30" s="137"/>
      <c r="J30" s="52">
        <v>2</v>
      </c>
      <c r="K30" s="52"/>
      <c r="L30" s="195"/>
      <c r="M30" s="195"/>
      <c r="N30" s="142"/>
      <c r="O30" s="143"/>
    </row>
    <row r="31" spans="3:15" ht="12.75">
      <c r="C31" s="135" t="s">
        <v>206</v>
      </c>
      <c r="D31" s="136"/>
      <c r="E31" s="136"/>
      <c r="F31" s="136"/>
      <c r="G31" s="136"/>
      <c r="H31" s="136"/>
      <c r="I31" s="137"/>
      <c r="J31" s="52"/>
      <c r="K31" s="52"/>
      <c r="L31" s="195"/>
      <c r="M31" s="195"/>
      <c r="N31" s="142"/>
      <c r="O31" s="143"/>
    </row>
    <row r="32" spans="3:15" ht="12.75">
      <c r="C32" s="135" t="s">
        <v>207</v>
      </c>
      <c r="D32" s="136"/>
      <c r="E32" s="136"/>
      <c r="F32" s="136"/>
      <c r="G32" s="136"/>
      <c r="H32" s="136"/>
      <c r="I32" s="137"/>
      <c r="J32" s="52">
        <v>2</v>
      </c>
      <c r="K32" s="52">
        <v>1</v>
      </c>
      <c r="L32" s="195"/>
      <c r="M32" s="195"/>
      <c r="N32" s="142">
        <v>2</v>
      </c>
      <c r="O32" s="143"/>
    </row>
    <row r="33" spans="3:15" ht="12.75">
      <c r="C33" s="135" t="s">
        <v>208</v>
      </c>
      <c r="D33" s="136"/>
      <c r="E33" s="136"/>
      <c r="F33" s="136"/>
      <c r="G33" s="136"/>
      <c r="H33" s="136"/>
      <c r="I33" s="137"/>
      <c r="J33" s="52">
        <v>1</v>
      </c>
      <c r="K33" s="52">
        <v>1</v>
      </c>
      <c r="L33" s="195"/>
      <c r="M33" s="195"/>
      <c r="N33" s="142">
        <v>1</v>
      </c>
      <c r="O33" s="143"/>
    </row>
    <row r="35" spans="3:15" ht="12.75">
      <c r="C35" s="200" t="s">
        <v>367</v>
      </c>
      <c r="D35" s="201"/>
      <c r="E35" s="201"/>
      <c r="F35" s="201"/>
      <c r="G35" s="201"/>
      <c r="H35" s="201"/>
      <c r="I35" s="202"/>
      <c r="J35" s="2"/>
      <c r="K35" s="2" t="s">
        <v>197</v>
      </c>
      <c r="L35" s="144" t="s">
        <v>198</v>
      </c>
      <c r="M35" s="144"/>
      <c r="N35" s="142" t="s">
        <v>199</v>
      </c>
      <c r="O35" s="143"/>
    </row>
    <row r="36" spans="3:15" ht="12.75">
      <c r="C36" s="135" t="s">
        <v>200</v>
      </c>
      <c r="D36" s="136"/>
      <c r="E36" s="136"/>
      <c r="F36" s="136"/>
      <c r="G36" s="136"/>
      <c r="H36" s="136"/>
      <c r="I36" s="137"/>
      <c r="J36" s="53">
        <f>SUM(J37:J44)</f>
        <v>24</v>
      </c>
      <c r="K36" s="53">
        <f>SUM(K37:K44)</f>
        <v>10</v>
      </c>
      <c r="L36" s="196">
        <f>SUM(L37:M44)</f>
        <v>1</v>
      </c>
      <c r="M36" s="196"/>
      <c r="N36" s="196">
        <f>SUM(N37:O44)</f>
        <v>14</v>
      </c>
      <c r="O36" s="196"/>
    </row>
    <row r="37" spans="3:15" ht="12.75">
      <c r="C37" s="135" t="s">
        <v>201</v>
      </c>
      <c r="D37" s="136"/>
      <c r="E37" s="136"/>
      <c r="F37" s="136"/>
      <c r="G37" s="136"/>
      <c r="H37" s="136"/>
      <c r="I37" s="137"/>
      <c r="J37" s="52">
        <v>1</v>
      </c>
      <c r="K37" s="52"/>
      <c r="L37" s="195"/>
      <c r="M37" s="195"/>
      <c r="N37" s="142"/>
      <c r="O37" s="143"/>
    </row>
    <row r="38" spans="3:15" ht="12.75">
      <c r="C38" s="135" t="s">
        <v>202</v>
      </c>
      <c r="D38" s="136"/>
      <c r="E38" s="136"/>
      <c r="F38" s="136"/>
      <c r="G38" s="136"/>
      <c r="H38" s="136"/>
      <c r="I38" s="137"/>
      <c r="J38" s="52">
        <v>8</v>
      </c>
      <c r="K38" s="52">
        <v>8</v>
      </c>
      <c r="L38" s="195"/>
      <c r="M38" s="195"/>
      <c r="N38" s="142">
        <v>2</v>
      </c>
      <c r="O38" s="143"/>
    </row>
    <row r="39" spans="3:15" ht="12.75">
      <c r="C39" s="135" t="s">
        <v>203</v>
      </c>
      <c r="D39" s="136"/>
      <c r="E39" s="136"/>
      <c r="F39" s="136"/>
      <c r="G39" s="136"/>
      <c r="H39" s="136"/>
      <c r="I39" s="137"/>
      <c r="J39" s="52">
        <v>2</v>
      </c>
      <c r="K39" s="52">
        <v>1</v>
      </c>
      <c r="L39" s="195"/>
      <c r="M39" s="195"/>
      <c r="N39" s="142">
        <v>1</v>
      </c>
      <c r="O39" s="143"/>
    </row>
    <row r="40" spans="3:15" ht="12.75">
      <c r="C40" s="135" t="s">
        <v>204</v>
      </c>
      <c r="D40" s="136"/>
      <c r="E40" s="136"/>
      <c r="F40" s="136"/>
      <c r="G40" s="136"/>
      <c r="H40" s="136"/>
      <c r="I40" s="137"/>
      <c r="J40" s="52">
        <v>2</v>
      </c>
      <c r="K40" s="52"/>
      <c r="L40" s="195"/>
      <c r="M40" s="195"/>
      <c r="N40" s="142">
        <v>2</v>
      </c>
      <c r="O40" s="143"/>
    </row>
    <row r="41" spans="3:15" ht="12.75">
      <c r="C41" s="135" t="s">
        <v>205</v>
      </c>
      <c r="D41" s="136"/>
      <c r="E41" s="136"/>
      <c r="F41" s="136"/>
      <c r="G41" s="136"/>
      <c r="H41" s="136"/>
      <c r="I41" s="137"/>
      <c r="J41" s="52">
        <v>3</v>
      </c>
      <c r="K41" s="52"/>
      <c r="L41" s="195"/>
      <c r="M41" s="195"/>
      <c r="N41" s="142">
        <v>3</v>
      </c>
      <c r="O41" s="143"/>
    </row>
    <row r="42" spans="3:15" ht="12.75">
      <c r="C42" s="135" t="s">
        <v>206</v>
      </c>
      <c r="D42" s="136"/>
      <c r="E42" s="136"/>
      <c r="F42" s="136"/>
      <c r="G42" s="136"/>
      <c r="H42" s="136"/>
      <c r="I42" s="137"/>
      <c r="J42" s="52">
        <v>1</v>
      </c>
      <c r="K42" s="52"/>
      <c r="L42" s="195">
        <v>1</v>
      </c>
      <c r="M42" s="195"/>
      <c r="N42" s="142"/>
      <c r="O42" s="143"/>
    </row>
    <row r="43" spans="3:15" ht="12.75">
      <c r="C43" s="135" t="s">
        <v>207</v>
      </c>
      <c r="D43" s="136"/>
      <c r="E43" s="136"/>
      <c r="F43" s="136"/>
      <c r="G43" s="136"/>
      <c r="H43" s="136"/>
      <c r="I43" s="137"/>
      <c r="J43" s="52">
        <v>7</v>
      </c>
      <c r="K43" s="52">
        <v>1</v>
      </c>
      <c r="L43" s="195"/>
      <c r="M43" s="195"/>
      <c r="N43" s="142">
        <v>6</v>
      </c>
      <c r="O43" s="143"/>
    </row>
    <row r="44" spans="3:15" ht="12.75">
      <c r="C44" s="135" t="s">
        <v>208</v>
      </c>
      <c r="D44" s="136"/>
      <c r="E44" s="136"/>
      <c r="F44" s="136"/>
      <c r="G44" s="136"/>
      <c r="H44" s="136"/>
      <c r="I44" s="137"/>
      <c r="J44" s="52"/>
      <c r="K44" s="52"/>
      <c r="L44" s="195"/>
      <c r="M44" s="195"/>
      <c r="N44" s="142"/>
      <c r="O44" s="143"/>
    </row>
    <row r="46" spans="3:15" ht="12.75">
      <c r="C46" s="200" t="s">
        <v>368</v>
      </c>
      <c r="D46" s="201"/>
      <c r="E46" s="201"/>
      <c r="F46" s="201"/>
      <c r="G46" s="201"/>
      <c r="H46" s="201"/>
      <c r="I46" s="202"/>
      <c r="J46" s="2"/>
      <c r="K46" s="2" t="s">
        <v>197</v>
      </c>
      <c r="L46" s="144" t="s">
        <v>198</v>
      </c>
      <c r="M46" s="144"/>
      <c r="N46" s="142" t="s">
        <v>199</v>
      </c>
      <c r="O46" s="143"/>
    </row>
    <row r="47" spans="3:15" ht="12.75">
      <c r="C47" s="135" t="s">
        <v>200</v>
      </c>
      <c r="D47" s="136"/>
      <c r="E47" s="136"/>
      <c r="F47" s="136"/>
      <c r="G47" s="136"/>
      <c r="H47" s="136"/>
      <c r="I47" s="137"/>
      <c r="J47" s="53">
        <f>SUM(J48:J55)</f>
        <v>24</v>
      </c>
      <c r="K47" s="53">
        <f>SUM(K48:K55)</f>
        <v>14</v>
      </c>
      <c r="L47" s="196"/>
      <c r="M47" s="196"/>
      <c r="N47" s="133">
        <f>SUM(N48:O55)</f>
        <v>18</v>
      </c>
      <c r="O47" s="134"/>
    </row>
    <row r="48" spans="3:15" ht="12.75">
      <c r="C48" s="135" t="s">
        <v>201</v>
      </c>
      <c r="D48" s="136"/>
      <c r="E48" s="136"/>
      <c r="F48" s="136"/>
      <c r="G48" s="136"/>
      <c r="H48" s="136"/>
      <c r="I48" s="137"/>
      <c r="J48" s="52">
        <v>3</v>
      </c>
      <c r="K48" s="52"/>
      <c r="L48" s="195"/>
      <c r="M48" s="195"/>
      <c r="N48" s="142">
        <v>3</v>
      </c>
      <c r="O48" s="143"/>
    </row>
    <row r="49" spans="3:15" ht="12.75">
      <c r="C49" s="135" t="s">
        <v>202</v>
      </c>
      <c r="D49" s="136"/>
      <c r="E49" s="136"/>
      <c r="F49" s="136"/>
      <c r="G49" s="136"/>
      <c r="H49" s="136"/>
      <c r="I49" s="137"/>
      <c r="J49" s="52">
        <v>9</v>
      </c>
      <c r="K49" s="52">
        <v>9</v>
      </c>
      <c r="L49" s="195"/>
      <c r="M49" s="195"/>
      <c r="N49" s="142">
        <v>5</v>
      </c>
      <c r="O49" s="143"/>
    </row>
    <row r="50" spans="3:15" ht="12.75">
      <c r="C50" s="135" t="s">
        <v>203</v>
      </c>
      <c r="D50" s="136"/>
      <c r="E50" s="136"/>
      <c r="F50" s="136"/>
      <c r="G50" s="136"/>
      <c r="H50" s="136"/>
      <c r="I50" s="137"/>
      <c r="J50" s="52">
        <v>2</v>
      </c>
      <c r="K50" s="52">
        <v>2</v>
      </c>
      <c r="L50" s="195"/>
      <c r="M50" s="195"/>
      <c r="N50" s="142"/>
      <c r="O50" s="143"/>
    </row>
    <row r="51" spans="3:15" ht="12.75">
      <c r="C51" s="135" t="s">
        <v>204</v>
      </c>
      <c r="D51" s="136"/>
      <c r="E51" s="136"/>
      <c r="F51" s="136"/>
      <c r="G51" s="136"/>
      <c r="H51" s="136"/>
      <c r="I51" s="137"/>
      <c r="J51" s="52">
        <v>3</v>
      </c>
      <c r="K51" s="52"/>
      <c r="L51" s="195"/>
      <c r="M51" s="195"/>
      <c r="N51" s="142">
        <v>3</v>
      </c>
      <c r="O51" s="143"/>
    </row>
    <row r="52" spans="3:15" ht="12.75">
      <c r="C52" s="135" t="s">
        <v>205</v>
      </c>
      <c r="D52" s="136"/>
      <c r="E52" s="136"/>
      <c r="F52" s="136"/>
      <c r="G52" s="136"/>
      <c r="H52" s="136"/>
      <c r="I52" s="137"/>
      <c r="J52" s="52">
        <v>3</v>
      </c>
      <c r="K52" s="52"/>
      <c r="L52" s="195"/>
      <c r="M52" s="195"/>
      <c r="N52" s="142">
        <v>3</v>
      </c>
      <c r="O52" s="143"/>
    </row>
    <row r="53" spans="3:15" ht="12.75">
      <c r="C53" s="135" t="s">
        <v>206</v>
      </c>
      <c r="D53" s="136"/>
      <c r="E53" s="136"/>
      <c r="F53" s="136"/>
      <c r="G53" s="136"/>
      <c r="H53" s="136"/>
      <c r="I53" s="137"/>
      <c r="J53" s="52"/>
      <c r="K53" s="52"/>
      <c r="L53" s="195"/>
      <c r="M53" s="195"/>
      <c r="N53" s="142"/>
      <c r="O53" s="143"/>
    </row>
    <row r="54" spans="3:15" ht="12.75">
      <c r="C54" s="135" t="s">
        <v>207</v>
      </c>
      <c r="D54" s="136"/>
      <c r="E54" s="136"/>
      <c r="F54" s="136"/>
      <c r="G54" s="136"/>
      <c r="H54" s="136"/>
      <c r="I54" s="137"/>
      <c r="J54" s="52">
        <v>3</v>
      </c>
      <c r="K54" s="52">
        <v>2</v>
      </c>
      <c r="L54" s="195"/>
      <c r="M54" s="195"/>
      <c r="N54" s="142">
        <v>3</v>
      </c>
      <c r="O54" s="143"/>
    </row>
    <row r="55" spans="3:15" ht="12.75">
      <c r="C55" s="135" t="s">
        <v>208</v>
      </c>
      <c r="D55" s="136"/>
      <c r="E55" s="136"/>
      <c r="F55" s="136"/>
      <c r="G55" s="136"/>
      <c r="H55" s="136"/>
      <c r="I55" s="137"/>
      <c r="J55" s="52">
        <v>1</v>
      </c>
      <c r="K55" s="52">
        <v>1</v>
      </c>
      <c r="L55" s="195"/>
      <c r="M55" s="195"/>
      <c r="N55" s="142">
        <v>1</v>
      </c>
      <c r="O55" s="143"/>
    </row>
    <row r="57" spans="3:15" ht="12.75">
      <c r="C57" s="200" t="s">
        <v>369</v>
      </c>
      <c r="D57" s="201"/>
      <c r="E57" s="201"/>
      <c r="F57" s="201"/>
      <c r="G57" s="201"/>
      <c r="H57" s="201"/>
      <c r="I57" s="202"/>
      <c r="J57" s="2"/>
      <c r="K57" s="2" t="s">
        <v>197</v>
      </c>
      <c r="L57" s="144" t="s">
        <v>198</v>
      </c>
      <c r="M57" s="144"/>
      <c r="N57" s="142" t="s">
        <v>199</v>
      </c>
      <c r="O57" s="143"/>
    </row>
    <row r="58" spans="3:15" ht="12.75">
      <c r="C58" s="135" t="s">
        <v>200</v>
      </c>
      <c r="D58" s="136"/>
      <c r="E58" s="136"/>
      <c r="F58" s="136"/>
      <c r="G58" s="136"/>
      <c r="H58" s="136"/>
      <c r="I58" s="137"/>
      <c r="J58" s="53">
        <f>SUM(J59:J66)</f>
        <v>10</v>
      </c>
      <c r="K58" s="53">
        <f>SUM(K59:K66)</f>
        <v>3</v>
      </c>
      <c r="L58" s="196"/>
      <c r="M58" s="196"/>
      <c r="N58" s="133">
        <f>SUM(N59:O66)</f>
        <v>2</v>
      </c>
      <c r="O58" s="134"/>
    </row>
    <row r="59" spans="3:15" ht="12.75">
      <c r="C59" s="135" t="s">
        <v>201</v>
      </c>
      <c r="D59" s="136"/>
      <c r="E59" s="136"/>
      <c r="F59" s="136"/>
      <c r="G59" s="136"/>
      <c r="H59" s="136"/>
      <c r="I59" s="137"/>
      <c r="J59" s="52"/>
      <c r="K59" s="52"/>
      <c r="L59" s="195"/>
      <c r="M59" s="195"/>
      <c r="N59" s="142"/>
      <c r="O59" s="143"/>
    </row>
    <row r="60" spans="3:15" ht="12.75">
      <c r="C60" s="135" t="s">
        <v>202</v>
      </c>
      <c r="D60" s="136"/>
      <c r="E60" s="136"/>
      <c r="F60" s="136"/>
      <c r="G60" s="136"/>
      <c r="H60" s="136"/>
      <c r="I60" s="137"/>
      <c r="J60" s="52">
        <v>2</v>
      </c>
      <c r="K60" s="52">
        <v>2</v>
      </c>
      <c r="L60" s="195"/>
      <c r="M60" s="195"/>
      <c r="N60" s="142"/>
      <c r="O60" s="143"/>
    </row>
    <row r="61" spans="3:15" ht="12.75">
      <c r="C61" s="135" t="s">
        <v>203</v>
      </c>
      <c r="D61" s="136"/>
      <c r="E61" s="136"/>
      <c r="F61" s="136"/>
      <c r="G61" s="136"/>
      <c r="H61" s="136"/>
      <c r="I61" s="137"/>
      <c r="J61" s="52">
        <v>1</v>
      </c>
      <c r="K61" s="52"/>
      <c r="L61" s="195"/>
      <c r="M61" s="195"/>
      <c r="N61" s="142"/>
      <c r="O61" s="143"/>
    </row>
    <row r="62" spans="3:15" ht="12.75">
      <c r="C62" s="135" t="s">
        <v>204</v>
      </c>
      <c r="D62" s="136"/>
      <c r="E62" s="136"/>
      <c r="F62" s="136"/>
      <c r="G62" s="136"/>
      <c r="H62" s="136"/>
      <c r="I62" s="137"/>
      <c r="J62" s="52">
        <v>3</v>
      </c>
      <c r="K62" s="52"/>
      <c r="L62" s="195"/>
      <c r="M62" s="195"/>
      <c r="N62" s="142"/>
      <c r="O62" s="143"/>
    </row>
    <row r="63" spans="3:15" ht="12.75">
      <c r="C63" s="135" t="s">
        <v>205</v>
      </c>
      <c r="D63" s="136"/>
      <c r="E63" s="136"/>
      <c r="F63" s="136"/>
      <c r="G63" s="136"/>
      <c r="H63" s="136"/>
      <c r="I63" s="137"/>
      <c r="J63" s="52">
        <v>1</v>
      </c>
      <c r="K63" s="52"/>
      <c r="L63" s="195"/>
      <c r="M63" s="195"/>
      <c r="N63" s="142"/>
      <c r="O63" s="143"/>
    </row>
    <row r="64" spans="3:15" ht="12.75">
      <c r="C64" s="135" t="s">
        <v>206</v>
      </c>
      <c r="D64" s="136"/>
      <c r="E64" s="136"/>
      <c r="F64" s="136"/>
      <c r="G64" s="136"/>
      <c r="H64" s="136"/>
      <c r="I64" s="137"/>
      <c r="J64" s="52"/>
      <c r="K64" s="52"/>
      <c r="L64" s="195"/>
      <c r="M64" s="195"/>
      <c r="N64" s="142"/>
      <c r="O64" s="143"/>
    </row>
    <row r="65" spans="3:15" ht="12.75">
      <c r="C65" s="135" t="s">
        <v>207</v>
      </c>
      <c r="D65" s="136"/>
      <c r="E65" s="136"/>
      <c r="F65" s="136"/>
      <c r="G65" s="136"/>
      <c r="H65" s="136"/>
      <c r="I65" s="137"/>
      <c r="J65" s="52">
        <v>3</v>
      </c>
      <c r="K65" s="52">
        <v>1</v>
      </c>
      <c r="L65" s="195"/>
      <c r="M65" s="195"/>
      <c r="N65" s="142">
        <v>2</v>
      </c>
      <c r="O65" s="143"/>
    </row>
    <row r="66" spans="3:15" ht="12.75">
      <c r="C66" s="135" t="s">
        <v>208</v>
      </c>
      <c r="D66" s="136"/>
      <c r="E66" s="136"/>
      <c r="F66" s="136"/>
      <c r="G66" s="136"/>
      <c r="H66" s="136"/>
      <c r="I66" s="137"/>
      <c r="J66" s="52"/>
      <c r="K66" s="52"/>
      <c r="L66" s="195"/>
      <c r="M66" s="195"/>
      <c r="N66" s="142"/>
      <c r="O66" s="143"/>
    </row>
    <row r="68" spans="3:15" ht="12.75">
      <c r="C68" s="200" t="s">
        <v>370</v>
      </c>
      <c r="D68" s="201"/>
      <c r="E68" s="201"/>
      <c r="F68" s="201"/>
      <c r="G68" s="201"/>
      <c r="H68" s="201"/>
      <c r="I68" s="202"/>
      <c r="J68" s="2"/>
      <c r="K68" s="2" t="s">
        <v>197</v>
      </c>
      <c r="L68" s="144" t="s">
        <v>198</v>
      </c>
      <c r="M68" s="144"/>
      <c r="N68" s="142" t="s">
        <v>199</v>
      </c>
      <c r="O68" s="143"/>
    </row>
    <row r="69" spans="3:15" ht="12.75">
      <c r="C69" s="135" t="s">
        <v>200</v>
      </c>
      <c r="D69" s="136"/>
      <c r="E69" s="136"/>
      <c r="F69" s="136"/>
      <c r="G69" s="136"/>
      <c r="H69" s="136"/>
      <c r="I69" s="137"/>
      <c r="J69" s="53">
        <f>SUM(J70:J77)</f>
        <v>8</v>
      </c>
      <c r="K69" s="53">
        <f>SUM(K70:K77)</f>
        <v>7</v>
      </c>
      <c r="L69" s="196"/>
      <c r="M69" s="196"/>
      <c r="N69" s="133">
        <f>SUM(N70:O77)</f>
        <v>1</v>
      </c>
      <c r="O69" s="134"/>
    </row>
    <row r="70" spans="3:15" ht="12.75">
      <c r="C70" s="135" t="s">
        <v>201</v>
      </c>
      <c r="D70" s="136"/>
      <c r="E70" s="136"/>
      <c r="F70" s="136"/>
      <c r="G70" s="136"/>
      <c r="H70" s="136"/>
      <c r="I70" s="137"/>
      <c r="J70" s="52"/>
      <c r="K70" s="52"/>
      <c r="L70" s="195"/>
      <c r="M70" s="195"/>
      <c r="N70" s="142"/>
      <c r="O70" s="143"/>
    </row>
    <row r="71" spans="3:15" ht="12.75">
      <c r="C71" s="135" t="s">
        <v>202</v>
      </c>
      <c r="D71" s="136"/>
      <c r="E71" s="136"/>
      <c r="F71" s="136"/>
      <c r="G71" s="136"/>
      <c r="H71" s="136"/>
      <c r="I71" s="137"/>
      <c r="J71" s="52">
        <v>5</v>
      </c>
      <c r="K71" s="52">
        <v>5</v>
      </c>
      <c r="L71" s="195"/>
      <c r="M71" s="195"/>
      <c r="N71" s="142"/>
      <c r="O71" s="143"/>
    </row>
    <row r="72" spans="3:15" ht="12.75">
      <c r="C72" s="135" t="s">
        <v>203</v>
      </c>
      <c r="D72" s="136"/>
      <c r="E72" s="136"/>
      <c r="F72" s="136"/>
      <c r="G72" s="136"/>
      <c r="H72" s="136"/>
      <c r="I72" s="137"/>
      <c r="J72" s="52">
        <v>1</v>
      </c>
      <c r="K72" s="52">
        <v>1</v>
      </c>
      <c r="L72" s="195"/>
      <c r="M72" s="195"/>
      <c r="N72" s="142"/>
      <c r="O72" s="143"/>
    </row>
    <row r="73" spans="3:15" ht="12.75">
      <c r="C73" s="135" t="s">
        <v>204</v>
      </c>
      <c r="D73" s="136"/>
      <c r="E73" s="136"/>
      <c r="F73" s="136"/>
      <c r="G73" s="136"/>
      <c r="H73" s="136"/>
      <c r="I73" s="137"/>
      <c r="J73" s="52">
        <v>1</v>
      </c>
      <c r="K73" s="52"/>
      <c r="L73" s="195"/>
      <c r="M73" s="195"/>
      <c r="N73" s="142">
        <v>1</v>
      </c>
      <c r="O73" s="143"/>
    </row>
    <row r="74" spans="3:15" ht="12.75">
      <c r="C74" s="135" t="s">
        <v>205</v>
      </c>
      <c r="D74" s="136"/>
      <c r="E74" s="136"/>
      <c r="F74" s="136"/>
      <c r="G74" s="136"/>
      <c r="H74" s="136"/>
      <c r="I74" s="137"/>
      <c r="J74" s="52"/>
      <c r="K74" s="52"/>
      <c r="L74" s="195"/>
      <c r="M74" s="195"/>
      <c r="N74" s="142"/>
      <c r="O74" s="143"/>
    </row>
    <row r="75" spans="3:15" ht="12.75">
      <c r="C75" s="135" t="s">
        <v>206</v>
      </c>
      <c r="D75" s="136"/>
      <c r="E75" s="136"/>
      <c r="F75" s="136"/>
      <c r="G75" s="136"/>
      <c r="H75" s="136"/>
      <c r="I75" s="137"/>
      <c r="J75" s="52"/>
      <c r="K75" s="52"/>
      <c r="L75" s="195"/>
      <c r="M75" s="195"/>
      <c r="N75" s="142"/>
      <c r="O75" s="143"/>
    </row>
    <row r="76" spans="3:15" ht="12.75">
      <c r="C76" s="135" t="s">
        <v>207</v>
      </c>
      <c r="D76" s="136"/>
      <c r="E76" s="136"/>
      <c r="F76" s="136"/>
      <c r="G76" s="136"/>
      <c r="H76" s="136"/>
      <c r="I76" s="137"/>
      <c r="J76" s="52">
        <v>1</v>
      </c>
      <c r="K76" s="52">
        <v>1</v>
      </c>
      <c r="L76" s="195"/>
      <c r="M76" s="195"/>
      <c r="N76" s="142"/>
      <c r="O76" s="143"/>
    </row>
    <row r="77" spans="3:15" ht="12.75">
      <c r="C77" s="135" t="s">
        <v>208</v>
      </c>
      <c r="D77" s="136"/>
      <c r="E77" s="136"/>
      <c r="F77" s="136"/>
      <c r="G77" s="136"/>
      <c r="H77" s="136"/>
      <c r="I77" s="137"/>
      <c r="J77" s="52"/>
      <c r="K77" s="52"/>
      <c r="L77" s="195"/>
      <c r="M77" s="195"/>
      <c r="N77" s="142"/>
      <c r="O77" s="143"/>
    </row>
    <row r="79" spans="3:15" ht="12.75">
      <c r="C79" s="200" t="s">
        <v>370</v>
      </c>
      <c r="D79" s="201"/>
      <c r="E79" s="201"/>
      <c r="F79" s="201"/>
      <c r="G79" s="201"/>
      <c r="H79" s="201"/>
      <c r="I79" s="202"/>
      <c r="J79" s="2"/>
      <c r="K79" s="2" t="s">
        <v>197</v>
      </c>
      <c r="L79" s="144" t="s">
        <v>198</v>
      </c>
      <c r="M79" s="144"/>
      <c r="N79" s="142" t="s">
        <v>199</v>
      </c>
      <c r="O79" s="143"/>
    </row>
    <row r="80" spans="3:15" ht="12.75">
      <c r="C80" s="135" t="s">
        <v>200</v>
      </c>
      <c r="D80" s="136"/>
      <c r="E80" s="136"/>
      <c r="F80" s="136"/>
      <c r="G80" s="136"/>
      <c r="H80" s="136"/>
      <c r="I80" s="137"/>
      <c r="J80" s="53">
        <f>SUM(J81:J88)</f>
        <v>12</v>
      </c>
      <c r="K80" s="53">
        <f>SUM(K81:K88)</f>
        <v>5</v>
      </c>
      <c r="L80" s="196"/>
      <c r="M80" s="196"/>
      <c r="N80" s="133">
        <f>SUM(N81:O88)</f>
        <v>7</v>
      </c>
      <c r="O80" s="134"/>
    </row>
    <row r="81" spans="3:15" ht="12.75">
      <c r="C81" s="135" t="s">
        <v>201</v>
      </c>
      <c r="D81" s="136"/>
      <c r="E81" s="136"/>
      <c r="F81" s="136"/>
      <c r="G81" s="136"/>
      <c r="H81" s="136"/>
      <c r="I81" s="137"/>
      <c r="J81" s="52"/>
      <c r="K81" s="52"/>
      <c r="L81" s="195"/>
      <c r="M81" s="195"/>
      <c r="N81" s="142"/>
      <c r="O81" s="143"/>
    </row>
    <row r="82" spans="3:15" ht="12.75">
      <c r="C82" s="135" t="s">
        <v>202</v>
      </c>
      <c r="D82" s="136"/>
      <c r="E82" s="136"/>
      <c r="F82" s="136"/>
      <c r="G82" s="136"/>
      <c r="H82" s="136"/>
      <c r="I82" s="137"/>
      <c r="J82" s="52">
        <v>5</v>
      </c>
      <c r="K82" s="52">
        <v>3</v>
      </c>
      <c r="L82" s="195"/>
      <c r="M82" s="195"/>
      <c r="N82" s="142">
        <v>2</v>
      </c>
      <c r="O82" s="143"/>
    </row>
    <row r="83" spans="3:15" ht="12.75">
      <c r="C83" s="135" t="s">
        <v>203</v>
      </c>
      <c r="D83" s="136"/>
      <c r="E83" s="136"/>
      <c r="F83" s="136"/>
      <c r="G83" s="136"/>
      <c r="H83" s="136"/>
      <c r="I83" s="137"/>
      <c r="J83" s="52">
        <v>1</v>
      </c>
      <c r="K83" s="52">
        <v>1</v>
      </c>
      <c r="L83" s="195"/>
      <c r="M83" s="195"/>
      <c r="N83" s="142"/>
      <c r="O83" s="143"/>
    </row>
    <row r="84" spans="3:15" ht="12.75">
      <c r="C84" s="135" t="s">
        <v>204</v>
      </c>
      <c r="D84" s="136"/>
      <c r="E84" s="136"/>
      <c r="F84" s="136"/>
      <c r="G84" s="136"/>
      <c r="H84" s="136"/>
      <c r="I84" s="137"/>
      <c r="J84" s="52">
        <v>2</v>
      </c>
      <c r="K84" s="52"/>
      <c r="L84" s="195"/>
      <c r="M84" s="195"/>
      <c r="N84" s="142">
        <v>2</v>
      </c>
      <c r="O84" s="143"/>
    </row>
    <row r="85" spans="3:15" ht="12.75">
      <c r="C85" s="135" t="s">
        <v>205</v>
      </c>
      <c r="D85" s="136"/>
      <c r="E85" s="136"/>
      <c r="F85" s="136"/>
      <c r="G85" s="136"/>
      <c r="H85" s="136"/>
      <c r="I85" s="137"/>
      <c r="J85" s="52">
        <v>2</v>
      </c>
      <c r="K85" s="52"/>
      <c r="L85" s="195"/>
      <c r="M85" s="195"/>
      <c r="N85" s="142">
        <v>2</v>
      </c>
      <c r="O85" s="143"/>
    </row>
    <row r="86" spans="3:15" ht="12.75">
      <c r="C86" s="135" t="s">
        <v>206</v>
      </c>
      <c r="D86" s="136"/>
      <c r="E86" s="136"/>
      <c r="F86" s="136"/>
      <c r="G86" s="136"/>
      <c r="H86" s="136"/>
      <c r="I86" s="137"/>
      <c r="J86" s="52"/>
      <c r="K86" s="52"/>
      <c r="L86" s="195"/>
      <c r="M86" s="195"/>
      <c r="N86" s="142"/>
      <c r="O86" s="143"/>
    </row>
    <row r="87" spans="3:15" ht="12.75">
      <c r="C87" s="135" t="s">
        <v>207</v>
      </c>
      <c r="D87" s="136"/>
      <c r="E87" s="136"/>
      <c r="F87" s="136"/>
      <c r="G87" s="136"/>
      <c r="H87" s="136"/>
      <c r="I87" s="137"/>
      <c r="J87" s="52">
        <v>2</v>
      </c>
      <c r="K87" s="52">
        <v>1</v>
      </c>
      <c r="L87" s="195"/>
      <c r="M87" s="195"/>
      <c r="N87" s="142">
        <v>1</v>
      </c>
      <c r="O87" s="143"/>
    </row>
    <row r="88" spans="3:15" ht="12.75">
      <c r="C88" s="135" t="s">
        <v>208</v>
      </c>
      <c r="D88" s="136"/>
      <c r="E88" s="136"/>
      <c r="F88" s="136"/>
      <c r="G88" s="136"/>
      <c r="H88" s="136"/>
      <c r="I88" s="137"/>
      <c r="J88" s="52"/>
      <c r="K88" s="52"/>
      <c r="L88" s="195"/>
      <c r="M88" s="195"/>
      <c r="N88" s="142"/>
      <c r="O88" s="143"/>
    </row>
    <row r="90" spans="3:15" ht="12.75">
      <c r="C90" s="200" t="s">
        <v>371</v>
      </c>
      <c r="D90" s="201"/>
      <c r="E90" s="201"/>
      <c r="F90" s="201"/>
      <c r="G90" s="201"/>
      <c r="H90" s="201"/>
      <c r="I90" s="202"/>
      <c r="J90" s="2"/>
      <c r="K90" s="2" t="s">
        <v>197</v>
      </c>
      <c r="L90" s="144" t="s">
        <v>198</v>
      </c>
      <c r="M90" s="144"/>
      <c r="N90" s="142" t="s">
        <v>199</v>
      </c>
      <c r="O90" s="143"/>
    </row>
    <row r="91" spans="3:15" ht="12.75">
      <c r="C91" s="135" t="s">
        <v>200</v>
      </c>
      <c r="D91" s="136"/>
      <c r="E91" s="136"/>
      <c r="F91" s="136"/>
      <c r="G91" s="136"/>
      <c r="H91" s="136"/>
      <c r="I91" s="137"/>
      <c r="J91" s="53">
        <f>SUM(J92:J99)</f>
        <v>23</v>
      </c>
      <c r="K91" s="53">
        <f>SUM(K92:K99)</f>
        <v>12</v>
      </c>
      <c r="L91" s="196">
        <f>SUM(L92:M99)</f>
        <v>3</v>
      </c>
      <c r="M91" s="196"/>
      <c r="N91" s="196">
        <f>SUM(N92:O99)</f>
        <v>15</v>
      </c>
      <c r="O91" s="196"/>
    </row>
    <row r="92" spans="3:15" ht="12.75">
      <c r="C92" s="135" t="s">
        <v>201</v>
      </c>
      <c r="D92" s="136"/>
      <c r="E92" s="136"/>
      <c r="F92" s="136"/>
      <c r="G92" s="136"/>
      <c r="H92" s="136"/>
      <c r="I92" s="137"/>
      <c r="J92" s="52"/>
      <c r="K92" s="52"/>
      <c r="L92" s="195"/>
      <c r="M92" s="195"/>
      <c r="N92" s="142"/>
      <c r="O92" s="143"/>
    </row>
    <row r="93" spans="3:15" ht="12.75">
      <c r="C93" s="135" t="s">
        <v>202</v>
      </c>
      <c r="D93" s="136"/>
      <c r="E93" s="136"/>
      <c r="F93" s="136"/>
      <c r="G93" s="136"/>
      <c r="H93" s="136"/>
      <c r="I93" s="137"/>
      <c r="J93" s="52">
        <v>6</v>
      </c>
      <c r="K93" s="52">
        <v>6</v>
      </c>
      <c r="L93" s="195"/>
      <c r="M93" s="195"/>
      <c r="N93" s="142">
        <v>3</v>
      </c>
      <c r="O93" s="143"/>
    </row>
    <row r="94" spans="3:15" ht="12.75">
      <c r="C94" s="135" t="s">
        <v>203</v>
      </c>
      <c r="D94" s="136"/>
      <c r="E94" s="136"/>
      <c r="F94" s="136"/>
      <c r="G94" s="136"/>
      <c r="H94" s="136"/>
      <c r="I94" s="137"/>
      <c r="J94" s="52">
        <v>1</v>
      </c>
      <c r="K94" s="52">
        <v>1</v>
      </c>
      <c r="L94" s="195"/>
      <c r="M94" s="195"/>
      <c r="N94" s="142"/>
      <c r="O94" s="143"/>
    </row>
    <row r="95" spans="3:15" ht="12.75">
      <c r="C95" s="135" t="s">
        <v>204</v>
      </c>
      <c r="D95" s="136"/>
      <c r="E95" s="136"/>
      <c r="F95" s="136"/>
      <c r="G95" s="136"/>
      <c r="H95" s="136"/>
      <c r="I95" s="137"/>
      <c r="J95" s="52">
        <v>4</v>
      </c>
      <c r="K95" s="52">
        <v>1</v>
      </c>
      <c r="L95" s="195"/>
      <c r="M95" s="195"/>
      <c r="N95" s="142">
        <v>4</v>
      </c>
      <c r="O95" s="143"/>
    </row>
    <row r="96" spans="3:15" ht="12.75">
      <c r="C96" s="135" t="s">
        <v>205</v>
      </c>
      <c r="D96" s="136"/>
      <c r="E96" s="136"/>
      <c r="F96" s="136"/>
      <c r="G96" s="136"/>
      <c r="H96" s="136"/>
      <c r="I96" s="137"/>
      <c r="J96" s="52">
        <v>6</v>
      </c>
      <c r="K96" s="52">
        <v>3</v>
      </c>
      <c r="L96" s="195"/>
      <c r="M96" s="195"/>
      <c r="N96" s="142">
        <v>6</v>
      </c>
      <c r="O96" s="143"/>
    </row>
    <row r="97" spans="3:15" ht="12.75">
      <c r="C97" s="135" t="s">
        <v>206</v>
      </c>
      <c r="D97" s="136"/>
      <c r="E97" s="136"/>
      <c r="F97" s="136"/>
      <c r="G97" s="136"/>
      <c r="H97" s="136"/>
      <c r="I97" s="137"/>
      <c r="J97" s="52">
        <v>3</v>
      </c>
      <c r="K97" s="52"/>
      <c r="L97" s="195">
        <v>3</v>
      </c>
      <c r="M97" s="195"/>
      <c r="N97" s="142"/>
      <c r="O97" s="143"/>
    </row>
    <row r="98" spans="3:15" ht="12.75">
      <c r="C98" s="135" t="s">
        <v>207</v>
      </c>
      <c r="D98" s="136"/>
      <c r="E98" s="136"/>
      <c r="F98" s="136"/>
      <c r="G98" s="136"/>
      <c r="H98" s="136"/>
      <c r="I98" s="137"/>
      <c r="J98" s="52">
        <v>2</v>
      </c>
      <c r="K98" s="52"/>
      <c r="L98" s="195"/>
      <c r="M98" s="195"/>
      <c r="N98" s="142">
        <v>1</v>
      </c>
      <c r="O98" s="143"/>
    </row>
    <row r="99" spans="3:15" ht="12.75">
      <c r="C99" s="135" t="s">
        <v>208</v>
      </c>
      <c r="D99" s="136"/>
      <c r="E99" s="136"/>
      <c r="F99" s="136"/>
      <c r="G99" s="136"/>
      <c r="H99" s="136"/>
      <c r="I99" s="137"/>
      <c r="J99" s="52">
        <v>1</v>
      </c>
      <c r="K99" s="52">
        <v>1</v>
      </c>
      <c r="L99" s="195"/>
      <c r="M99" s="195"/>
      <c r="N99" s="142">
        <v>1</v>
      </c>
      <c r="O99" s="143"/>
    </row>
    <row r="101" spans="3:15" ht="12.75">
      <c r="C101" s="200" t="s">
        <v>372</v>
      </c>
      <c r="D101" s="201"/>
      <c r="E101" s="201"/>
      <c r="F101" s="201"/>
      <c r="G101" s="201"/>
      <c r="H101" s="201"/>
      <c r="I101" s="202"/>
      <c r="J101" s="2"/>
      <c r="K101" s="2" t="s">
        <v>197</v>
      </c>
      <c r="L101" s="144" t="s">
        <v>198</v>
      </c>
      <c r="M101" s="144"/>
      <c r="N101" s="142" t="s">
        <v>199</v>
      </c>
      <c r="O101" s="143"/>
    </row>
    <row r="102" spans="3:15" ht="12.75">
      <c r="C102" s="135" t="s">
        <v>200</v>
      </c>
      <c r="D102" s="136"/>
      <c r="E102" s="136"/>
      <c r="F102" s="136"/>
      <c r="G102" s="136"/>
      <c r="H102" s="136"/>
      <c r="I102" s="137"/>
      <c r="J102" s="53">
        <f>SUM(J103:J110)</f>
        <v>23</v>
      </c>
      <c r="K102" s="53">
        <f>SUM(K103:K110)</f>
        <v>17</v>
      </c>
      <c r="L102" s="196">
        <f>SUM(L103:M110)</f>
        <v>2</v>
      </c>
      <c r="M102" s="196"/>
      <c r="N102" s="196">
        <f>SUM(N103:O110)</f>
        <v>18</v>
      </c>
      <c r="O102" s="196"/>
    </row>
    <row r="103" spans="3:15" ht="12.75">
      <c r="C103" s="135" t="s">
        <v>201</v>
      </c>
      <c r="D103" s="136"/>
      <c r="E103" s="136"/>
      <c r="F103" s="136"/>
      <c r="G103" s="136"/>
      <c r="H103" s="136"/>
      <c r="I103" s="137"/>
      <c r="J103" s="52">
        <v>1</v>
      </c>
      <c r="K103" s="52"/>
      <c r="L103" s="195"/>
      <c r="M103" s="195"/>
      <c r="N103" s="142">
        <v>1</v>
      </c>
      <c r="O103" s="143"/>
    </row>
    <row r="104" spans="3:15" ht="12.75">
      <c r="C104" s="135" t="s">
        <v>202</v>
      </c>
      <c r="D104" s="136"/>
      <c r="E104" s="136"/>
      <c r="F104" s="136"/>
      <c r="G104" s="136"/>
      <c r="H104" s="136"/>
      <c r="I104" s="137"/>
      <c r="J104" s="52">
        <v>5</v>
      </c>
      <c r="K104" s="52">
        <v>5</v>
      </c>
      <c r="L104" s="195"/>
      <c r="M104" s="195"/>
      <c r="N104" s="142">
        <v>2</v>
      </c>
      <c r="O104" s="143"/>
    </row>
    <row r="105" spans="3:15" ht="12.75">
      <c r="C105" s="135" t="s">
        <v>203</v>
      </c>
      <c r="D105" s="136"/>
      <c r="E105" s="136"/>
      <c r="F105" s="136"/>
      <c r="G105" s="136"/>
      <c r="H105" s="136"/>
      <c r="I105" s="137"/>
      <c r="J105" s="52">
        <v>1</v>
      </c>
      <c r="K105" s="52">
        <v>1</v>
      </c>
      <c r="L105" s="195"/>
      <c r="M105" s="195"/>
      <c r="N105" s="142">
        <v>1</v>
      </c>
      <c r="O105" s="143"/>
    </row>
    <row r="106" spans="3:15" ht="12.75">
      <c r="C106" s="135" t="s">
        <v>204</v>
      </c>
      <c r="D106" s="136"/>
      <c r="E106" s="136"/>
      <c r="F106" s="136"/>
      <c r="G106" s="136"/>
      <c r="H106" s="136"/>
      <c r="I106" s="137"/>
      <c r="J106" s="52">
        <v>1</v>
      </c>
      <c r="K106" s="52"/>
      <c r="L106" s="195"/>
      <c r="M106" s="195"/>
      <c r="N106" s="142">
        <v>1</v>
      </c>
      <c r="O106" s="143"/>
    </row>
    <row r="107" spans="3:15" ht="12.75">
      <c r="C107" s="135" t="s">
        <v>205</v>
      </c>
      <c r="D107" s="136"/>
      <c r="E107" s="136"/>
      <c r="F107" s="136"/>
      <c r="G107" s="136"/>
      <c r="H107" s="136"/>
      <c r="I107" s="137"/>
      <c r="J107" s="52">
        <v>1</v>
      </c>
      <c r="K107" s="52"/>
      <c r="L107" s="195"/>
      <c r="M107" s="195"/>
      <c r="N107" s="142">
        <v>1</v>
      </c>
      <c r="O107" s="143"/>
    </row>
    <row r="108" spans="3:15" ht="12.75">
      <c r="C108" s="135" t="s">
        <v>206</v>
      </c>
      <c r="D108" s="136"/>
      <c r="E108" s="136"/>
      <c r="F108" s="136"/>
      <c r="G108" s="136"/>
      <c r="H108" s="136"/>
      <c r="I108" s="137"/>
      <c r="J108" s="52">
        <v>2</v>
      </c>
      <c r="K108" s="52"/>
      <c r="L108" s="195">
        <v>2</v>
      </c>
      <c r="M108" s="195"/>
      <c r="N108" s="142"/>
      <c r="O108" s="143"/>
    </row>
    <row r="109" spans="3:15" ht="12.75">
      <c r="C109" s="135" t="s">
        <v>207</v>
      </c>
      <c r="D109" s="136"/>
      <c r="E109" s="136"/>
      <c r="F109" s="136"/>
      <c r="G109" s="136"/>
      <c r="H109" s="136"/>
      <c r="I109" s="137"/>
      <c r="J109" s="52">
        <v>7</v>
      </c>
      <c r="K109" s="52">
        <v>6</v>
      </c>
      <c r="L109" s="195"/>
      <c r="M109" s="195"/>
      <c r="N109" s="142">
        <v>7</v>
      </c>
      <c r="O109" s="143"/>
    </row>
    <row r="110" spans="3:15" ht="12.75">
      <c r="C110" s="135" t="s">
        <v>208</v>
      </c>
      <c r="D110" s="136"/>
      <c r="E110" s="136"/>
      <c r="F110" s="136"/>
      <c r="G110" s="136"/>
      <c r="H110" s="136"/>
      <c r="I110" s="137"/>
      <c r="J110" s="52">
        <v>5</v>
      </c>
      <c r="K110" s="52">
        <v>5</v>
      </c>
      <c r="L110" s="195"/>
      <c r="M110" s="195"/>
      <c r="N110" s="142">
        <v>5</v>
      </c>
      <c r="O110" s="143"/>
    </row>
    <row r="111" spans="8:15" ht="12.75">
      <c r="H111" s="197" t="s">
        <v>373</v>
      </c>
      <c r="I111" s="197"/>
      <c r="J111" s="54">
        <f>J102+J91+J80+J69+J58+J47+J36+J25+J14+J3</f>
        <v>170</v>
      </c>
      <c r="K111" s="54">
        <f>K102+K91+K80+K69+K58+K47+K36+K25+K14+K3</f>
        <v>98</v>
      </c>
      <c r="L111" s="198">
        <f>L102+L91+L80+L69+L58+L47+L36+L25+L14+L3</f>
        <v>9</v>
      </c>
      <c r="M111" s="199"/>
      <c r="N111" s="198">
        <f>N102+N91+N80+N69+N58+N47+N36+N25+N14+N3</f>
        <v>103</v>
      </c>
      <c r="O111" s="199"/>
    </row>
    <row r="112" spans="3:15" ht="12.75">
      <c r="C112" s="135" t="s">
        <v>200</v>
      </c>
      <c r="D112" s="136"/>
      <c r="E112" s="136"/>
      <c r="F112" s="136"/>
      <c r="G112" s="136"/>
      <c r="H112" s="136"/>
      <c r="I112" s="137"/>
      <c r="J112" s="53"/>
      <c r="K112" s="53"/>
      <c r="L112" s="196"/>
      <c r="M112" s="196"/>
      <c r="N112" s="196"/>
      <c r="O112" s="196"/>
    </row>
    <row r="113" spans="3:15" ht="12.75">
      <c r="C113" s="135" t="s">
        <v>201</v>
      </c>
      <c r="D113" s="136"/>
      <c r="E113" s="136"/>
      <c r="F113" s="136"/>
      <c r="G113" s="136"/>
      <c r="H113" s="136"/>
      <c r="I113" s="137"/>
      <c r="J113" s="52">
        <f aca="true" t="shared" si="0" ref="J113:K115">J103+J92+J81+J70+J59+J48+J37+J26+J15+J4</f>
        <v>5</v>
      </c>
      <c r="K113" s="52">
        <f t="shared" si="0"/>
        <v>0</v>
      </c>
      <c r="L113" s="196"/>
      <c r="M113" s="196"/>
      <c r="N113" s="196">
        <v>5</v>
      </c>
      <c r="O113" s="196"/>
    </row>
    <row r="114" spans="3:15" ht="12.75">
      <c r="C114" s="135" t="s">
        <v>202</v>
      </c>
      <c r="D114" s="136"/>
      <c r="E114" s="136"/>
      <c r="F114" s="136"/>
      <c r="G114" s="136"/>
      <c r="H114" s="136"/>
      <c r="I114" s="137"/>
      <c r="J114" s="52">
        <f t="shared" si="0"/>
        <v>62</v>
      </c>
      <c r="K114" s="52">
        <f t="shared" si="0"/>
        <v>60</v>
      </c>
      <c r="L114" s="196"/>
      <c r="M114" s="196"/>
      <c r="N114" s="196">
        <f>N104+N93+N82+N71+N60+N49+N38+N27+N16+N5</f>
        <v>23</v>
      </c>
      <c r="O114" s="196"/>
    </row>
    <row r="115" spans="3:15" ht="12.75">
      <c r="C115" s="135" t="s">
        <v>203</v>
      </c>
      <c r="D115" s="136"/>
      <c r="E115" s="136"/>
      <c r="F115" s="136"/>
      <c r="G115" s="136"/>
      <c r="H115" s="136"/>
      <c r="I115" s="137"/>
      <c r="J115" s="52">
        <f t="shared" si="0"/>
        <v>12</v>
      </c>
      <c r="K115" s="52">
        <f t="shared" si="0"/>
        <v>10</v>
      </c>
      <c r="L115" s="196"/>
      <c r="M115" s="196"/>
      <c r="N115" s="142">
        <f>N105+N94+N83+N72+N61+N50+N39+N28+N17+N6</f>
        <v>4</v>
      </c>
      <c r="O115" s="143"/>
    </row>
    <row r="116" spans="3:15" ht="12.75">
      <c r="C116" s="135" t="s">
        <v>204</v>
      </c>
      <c r="D116" s="136"/>
      <c r="E116" s="136"/>
      <c r="F116" s="136"/>
      <c r="G116" s="136"/>
      <c r="H116" s="136"/>
      <c r="I116" s="137"/>
      <c r="J116" s="52">
        <f>J106+J95+J84+J73+J62+J51+J40+J29+J18+J7</f>
        <v>22</v>
      </c>
      <c r="K116" s="52"/>
      <c r="L116" s="195"/>
      <c r="M116" s="195"/>
      <c r="N116" s="142">
        <v>22</v>
      </c>
      <c r="O116" s="143"/>
    </row>
    <row r="117" spans="3:15" ht="12.75">
      <c r="C117" s="135" t="s">
        <v>205</v>
      </c>
      <c r="D117" s="136"/>
      <c r="E117" s="136"/>
      <c r="F117" s="136"/>
      <c r="G117" s="136"/>
      <c r="H117" s="136"/>
      <c r="I117" s="137"/>
      <c r="J117" s="52">
        <f>J107+J96+J85+J74+J52+J41+J30+J19+J8</f>
        <v>20</v>
      </c>
      <c r="K117" s="52"/>
      <c r="L117" s="195"/>
      <c r="M117" s="195"/>
      <c r="N117" s="142">
        <v>20</v>
      </c>
      <c r="O117" s="143"/>
    </row>
    <row r="118" spans="3:15" ht="12.75">
      <c r="C118" s="135" t="s">
        <v>206</v>
      </c>
      <c r="D118" s="136"/>
      <c r="E118" s="136"/>
      <c r="F118" s="136"/>
      <c r="G118" s="136"/>
      <c r="H118" s="136"/>
      <c r="I118" s="137"/>
      <c r="J118" s="52">
        <f>J108+J97+J86+J75+J64+J53+J42+J31+J20+J9</f>
        <v>7</v>
      </c>
      <c r="K118" s="52"/>
      <c r="L118" s="195">
        <v>7</v>
      </c>
      <c r="M118" s="195"/>
      <c r="N118" s="142"/>
      <c r="O118" s="143"/>
    </row>
    <row r="119" spans="3:15" ht="12.75">
      <c r="C119" s="135" t="s">
        <v>207</v>
      </c>
      <c r="D119" s="136"/>
      <c r="E119" s="136"/>
      <c r="F119" s="136"/>
      <c r="G119" s="136"/>
      <c r="H119" s="136"/>
      <c r="I119" s="137"/>
      <c r="J119" s="52">
        <f>J109+J98+J87+J76+J65+J54+J43+J32+J21+J10</f>
        <v>32</v>
      </c>
      <c r="K119" s="52">
        <f>K109+K98+K87+K76+K65+K54+K43+K32+K21+K10</f>
        <v>15</v>
      </c>
      <c r="L119" s="52"/>
      <c r="M119" s="52"/>
      <c r="N119" s="142">
        <f>N109+N98+N87+N76+N65+N54+N43+N32+N21+N10</f>
        <v>27</v>
      </c>
      <c r="O119" s="143"/>
    </row>
    <row r="120" spans="3:15" ht="12.75">
      <c r="C120" s="135" t="s">
        <v>208</v>
      </c>
      <c r="D120" s="136"/>
      <c r="E120" s="136"/>
      <c r="F120" s="136"/>
      <c r="G120" s="136"/>
      <c r="H120" s="136"/>
      <c r="I120" s="137"/>
      <c r="J120" s="52">
        <f>J110+J99+J88+J77+J66+J55+J44+J33+J22+J11</f>
        <v>9</v>
      </c>
      <c r="K120" s="52">
        <f>K110+K99+K88+K77+K66+K55+K44+K33+K22+K11</f>
        <v>9</v>
      </c>
      <c r="L120" s="195"/>
      <c r="M120" s="195"/>
      <c r="N120" s="142">
        <v>9</v>
      </c>
      <c r="O120" s="143"/>
    </row>
  </sheetData>
  <sheetProtection/>
  <mergeCells count="329">
    <mergeCell ref="C2:I2"/>
    <mergeCell ref="L2:M2"/>
    <mergeCell ref="N2:O2"/>
    <mergeCell ref="C3:I3"/>
    <mergeCell ref="L3:M3"/>
    <mergeCell ref="N3:O3"/>
    <mergeCell ref="C4:I4"/>
    <mergeCell ref="L4:M4"/>
    <mergeCell ref="N4:O4"/>
    <mergeCell ref="C5:I5"/>
    <mergeCell ref="L5:M5"/>
    <mergeCell ref="N5:O5"/>
    <mergeCell ref="C6:I6"/>
    <mergeCell ref="L6:M6"/>
    <mergeCell ref="N6:O6"/>
    <mergeCell ref="C7:I7"/>
    <mergeCell ref="L7:M7"/>
    <mergeCell ref="N7:O7"/>
    <mergeCell ref="C8:I8"/>
    <mergeCell ref="L8:M8"/>
    <mergeCell ref="N8:O8"/>
    <mergeCell ref="C9:I9"/>
    <mergeCell ref="L9:M9"/>
    <mergeCell ref="N9:O9"/>
    <mergeCell ref="C10:I10"/>
    <mergeCell ref="L10:M10"/>
    <mergeCell ref="N10:O10"/>
    <mergeCell ref="C11:I11"/>
    <mergeCell ref="L11:M11"/>
    <mergeCell ref="N11:O11"/>
    <mergeCell ref="C13:I13"/>
    <mergeCell ref="L13:M13"/>
    <mergeCell ref="N13:O13"/>
    <mergeCell ref="C14:I14"/>
    <mergeCell ref="L14:M14"/>
    <mergeCell ref="N14:O14"/>
    <mergeCell ref="C15:I15"/>
    <mergeCell ref="L15:M15"/>
    <mergeCell ref="N15:O15"/>
    <mergeCell ref="C16:I16"/>
    <mergeCell ref="L16:M16"/>
    <mergeCell ref="N16:O16"/>
    <mergeCell ref="C17:I17"/>
    <mergeCell ref="L17:M17"/>
    <mergeCell ref="N17:O17"/>
    <mergeCell ref="C18:I18"/>
    <mergeCell ref="L18:M18"/>
    <mergeCell ref="N18:O18"/>
    <mergeCell ref="C19:I19"/>
    <mergeCell ref="L19:M19"/>
    <mergeCell ref="N19:O19"/>
    <mergeCell ref="C20:I20"/>
    <mergeCell ref="L20:M20"/>
    <mergeCell ref="N20:O20"/>
    <mergeCell ref="C21:I21"/>
    <mergeCell ref="L21:M21"/>
    <mergeCell ref="N21:O21"/>
    <mergeCell ref="C22:I22"/>
    <mergeCell ref="L22:M22"/>
    <mergeCell ref="N22:O22"/>
    <mergeCell ref="C24:I24"/>
    <mergeCell ref="L24:M24"/>
    <mergeCell ref="N24:O24"/>
    <mergeCell ref="C25:I25"/>
    <mergeCell ref="L25:M25"/>
    <mergeCell ref="N25:O25"/>
    <mergeCell ref="C26:I26"/>
    <mergeCell ref="L26:M26"/>
    <mergeCell ref="N26:O26"/>
    <mergeCell ref="C27:I27"/>
    <mergeCell ref="L27:M27"/>
    <mergeCell ref="N27:O27"/>
    <mergeCell ref="C28:I28"/>
    <mergeCell ref="L28:M28"/>
    <mergeCell ref="N28:O28"/>
    <mergeCell ref="C29:I29"/>
    <mergeCell ref="L29:M29"/>
    <mergeCell ref="N29:O29"/>
    <mergeCell ref="C30:I30"/>
    <mergeCell ref="L30:M30"/>
    <mergeCell ref="N30:O30"/>
    <mergeCell ref="C31:I31"/>
    <mergeCell ref="L31:M31"/>
    <mergeCell ref="N31:O31"/>
    <mergeCell ref="C32:I32"/>
    <mergeCell ref="L32:M32"/>
    <mergeCell ref="N32:O32"/>
    <mergeCell ref="C33:I33"/>
    <mergeCell ref="L33:M33"/>
    <mergeCell ref="N33:O33"/>
    <mergeCell ref="C35:I35"/>
    <mergeCell ref="L35:M35"/>
    <mergeCell ref="N35:O35"/>
    <mergeCell ref="C36:I36"/>
    <mergeCell ref="L36:M36"/>
    <mergeCell ref="N36:O36"/>
    <mergeCell ref="C37:I37"/>
    <mergeCell ref="L37:M37"/>
    <mergeCell ref="N37:O37"/>
    <mergeCell ref="C38:I38"/>
    <mergeCell ref="L38:M38"/>
    <mergeCell ref="N38:O38"/>
    <mergeCell ref="C39:I39"/>
    <mergeCell ref="L39:M39"/>
    <mergeCell ref="N39:O39"/>
    <mergeCell ref="C40:I40"/>
    <mergeCell ref="L40:M40"/>
    <mergeCell ref="N40:O40"/>
    <mergeCell ref="C41:I41"/>
    <mergeCell ref="L41:M41"/>
    <mergeCell ref="N41:O41"/>
    <mergeCell ref="C42:I42"/>
    <mergeCell ref="L42:M42"/>
    <mergeCell ref="N42:O42"/>
    <mergeCell ref="C43:I43"/>
    <mergeCell ref="L43:M43"/>
    <mergeCell ref="N43:O43"/>
    <mergeCell ref="C44:I44"/>
    <mergeCell ref="L44:M44"/>
    <mergeCell ref="N44:O44"/>
    <mergeCell ref="C46:I46"/>
    <mergeCell ref="L46:M46"/>
    <mergeCell ref="N46:O46"/>
    <mergeCell ref="C47:I47"/>
    <mergeCell ref="L47:M47"/>
    <mergeCell ref="N47:O47"/>
    <mergeCell ref="C48:I48"/>
    <mergeCell ref="L48:M48"/>
    <mergeCell ref="N48:O48"/>
    <mergeCell ref="C49:I49"/>
    <mergeCell ref="L49:M49"/>
    <mergeCell ref="N49:O49"/>
    <mergeCell ref="C50:I50"/>
    <mergeCell ref="L50:M50"/>
    <mergeCell ref="N50:O50"/>
    <mergeCell ref="C51:I51"/>
    <mergeCell ref="L51:M51"/>
    <mergeCell ref="N51:O51"/>
    <mergeCell ref="C52:I52"/>
    <mergeCell ref="L52:M52"/>
    <mergeCell ref="N52:O52"/>
    <mergeCell ref="C53:I53"/>
    <mergeCell ref="L53:M53"/>
    <mergeCell ref="N53:O53"/>
    <mergeCell ref="C54:I54"/>
    <mergeCell ref="L54:M54"/>
    <mergeCell ref="N54:O54"/>
    <mergeCell ref="C55:I55"/>
    <mergeCell ref="L55:M55"/>
    <mergeCell ref="N55:O55"/>
    <mergeCell ref="C57:I57"/>
    <mergeCell ref="L57:M57"/>
    <mergeCell ref="N57:O57"/>
    <mergeCell ref="C58:I58"/>
    <mergeCell ref="L58:M58"/>
    <mergeCell ref="N58:O58"/>
    <mergeCell ref="C59:I59"/>
    <mergeCell ref="L59:M59"/>
    <mergeCell ref="N59:O59"/>
    <mergeCell ref="C60:I60"/>
    <mergeCell ref="L60:M60"/>
    <mergeCell ref="N60:O60"/>
    <mergeCell ref="C61:I61"/>
    <mergeCell ref="L61:M61"/>
    <mergeCell ref="N61:O61"/>
    <mergeCell ref="C62:I62"/>
    <mergeCell ref="L62:M62"/>
    <mergeCell ref="N62:O62"/>
    <mergeCell ref="C63:I63"/>
    <mergeCell ref="L63:M63"/>
    <mergeCell ref="N63:O63"/>
    <mergeCell ref="C64:I64"/>
    <mergeCell ref="L64:M64"/>
    <mergeCell ref="N64:O64"/>
    <mergeCell ref="C65:I65"/>
    <mergeCell ref="L65:M65"/>
    <mergeCell ref="N65:O65"/>
    <mergeCell ref="C66:I66"/>
    <mergeCell ref="L66:M66"/>
    <mergeCell ref="N66:O66"/>
    <mergeCell ref="C68:I68"/>
    <mergeCell ref="L68:M68"/>
    <mergeCell ref="N68:O68"/>
    <mergeCell ref="C69:I69"/>
    <mergeCell ref="L69:M69"/>
    <mergeCell ref="N69:O69"/>
    <mergeCell ref="C70:I70"/>
    <mergeCell ref="L70:M70"/>
    <mergeCell ref="N70:O70"/>
    <mergeCell ref="C71:I71"/>
    <mergeCell ref="L71:M71"/>
    <mergeCell ref="N71:O71"/>
    <mergeCell ref="C72:I72"/>
    <mergeCell ref="L72:M72"/>
    <mergeCell ref="N72:O72"/>
    <mergeCell ref="C73:I73"/>
    <mergeCell ref="L73:M73"/>
    <mergeCell ref="N73:O73"/>
    <mergeCell ref="C74:I74"/>
    <mergeCell ref="L74:M74"/>
    <mergeCell ref="N74:O74"/>
    <mergeCell ref="C75:I75"/>
    <mergeCell ref="L75:M75"/>
    <mergeCell ref="N75:O75"/>
    <mergeCell ref="C76:I76"/>
    <mergeCell ref="L76:M76"/>
    <mergeCell ref="N76:O76"/>
    <mergeCell ref="C77:I77"/>
    <mergeCell ref="L77:M77"/>
    <mergeCell ref="N77:O77"/>
    <mergeCell ref="C79:I79"/>
    <mergeCell ref="L79:M79"/>
    <mergeCell ref="N79:O79"/>
    <mergeCell ref="C80:I80"/>
    <mergeCell ref="L80:M80"/>
    <mergeCell ref="N80:O80"/>
    <mergeCell ref="C81:I81"/>
    <mergeCell ref="L81:M81"/>
    <mergeCell ref="N81:O81"/>
    <mergeCell ref="C82:I82"/>
    <mergeCell ref="L82:M82"/>
    <mergeCell ref="N82:O82"/>
    <mergeCell ref="C83:I83"/>
    <mergeCell ref="L83:M83"/>
    <mergeCell ref="N83:O83"/>
    <mergeCell ref="C84:I84"/>
    <mergeCell ref="L84:M84"/>
    <mergeCell ref="N84:O84"/>
    <mergeCell ref="C85:I85"/>
    <mergeCell ref="L85:M85"/>
    <mergeCell ref="N85:O85"/>
    <mergeCell ref="C86:I86"/>
    <mergeCell ref="L86:M86"/>
    <mergeCell ref="N86:O86"/>
    <mergeCell ref="C87:I87"/>
    <mergeCell ref="L87:M87"/>
    <mergeCell ref="N87:O87"/>
    <mergeCell ref="C88:I88"/>
    <mergeCell ref="L88:M88"/>
    <mergeCell ref="N88:O88"/>
    <mergeCell ref="C90:I90"/>
    <mergeCell ref="L90:M90"/>
    <mergeCell ref="N90:O90"/>
    <mergeCell ref="C91:I91"/>
    <mergeCell ref="L91:M91"/>
    <mergeCell ref="N91:O91"/>
    <mergeCell ref="C92:I92"/>
    <mergeCell ref="L92:M92"/>
    <mergeCell ref="N92:O92"/>
    <mergeCell ref="C93:I93"/>
    <mergeCell ref="L93:M93"/>
    <mergeCell ref="N93:O93"/>
    <mergeCell ref="C94:I94"/>
    <mergeCell ref="L94:M94"/>
    <mergeCell ref="N94:O94"/>
    <mergeCell ref="C95:I95"/>
    <mergeCell ref="L95:M95"/>
    <mergeCell ref="N95:O95"/>
    <mergeCell ref="C96:I96"/>
    <mergeCell ref="L96:M96"/>
    <mergeCell ref="N96:O96"/>
    <mergeCell ref="C97:I97"/>
    <mergeCell ref="L97:M97"/>
    <mergeCell ref="N97:O97"/>
    <mergeCell ref="C98:I98"/>
    <mergeCell ref="L98:M98"/>
    <mergeCell ref="N98:O98"/>
    <mergeCell ref="C99:I99"/>
    <mergeCell ref="L99:M99"/>
    <mergeCell ref="N99:O99"/>
    <mergeCell ref="C101:I101"/>
    <mergeCell ref="L101:M101"/>
    <mergeCell ref="N101:O101"/>
    <mergeCell ref="C102:I102"/>
    <mergeCell ref="L102:M102"/>
    <mergeCell ref="N102:O102"/>
    <mergeCell ref="C103:I103"/>
    <mergeCell ref="L103:M103"/>
    <mergeCell ref="N103:O103"/>
    <mergeCell ref="C104:I104"/>
    <mergeCell ref="L104:M104"/>
    <mergeCell ref="N104:O104"/>
    <mergeCell ref="C105:I105"/>
    <mergeCell ref="L105:M105"/>
    <mergeCell ref="N105:O105"/>
    <mergeCell ref="C106:I106"/>
    <mergeCell ref="L106:M106"/>
    <mergeCell ref="N106:O106"/>
    <mergeCell ref="C107:I107"/>
    <mergeCell ref="L107:M107"/>
    <mergeCell ref="N107:O107"/>
    <mergeCell ref="C108:I108"/>
    <mergeCell ref="L108:M108"/>
    <mergeCell ref="N108:O108"/>
    <mergeCell ref="C109:I109"/>
    <mergeCell ref="L109:M109"/>
    <mergeCell ref="N109:O109"/>
    <mergeCell ref="C110:I110"/>
    <mergeCell ref="L110:M110"/>
    <mergeCell ref="N110:O110"/>
    <mergeCell ref="H111:I111"/>
    <mergeCell ref="L111:M111"/>
    <mergeCell ref="N111:O111"/>
    <mergeCell ref="C112:I112"/>
    <mergeCell ref="L112:M112"/>
    <mergeCell ref="N112:O112"/>
    <mergeCell ref="C113:I113"/>
    <mergeCell ref="L113:M113"/>
    <mergeCell ref="N113:O113"/>
    <mergeCell ref="C114:I114"/>
    <mergeCell ref="L114:M114"/>
    <mergeCell ref="N114:O114"/>
    <mergeCell ref="N118:O118"/>
    <mergeCell ref="C115:I115"/>
    <mergeCell ref="L115:M115"/>
    <mergeCell ref="N115:O115"/>
    <mergeCell ref="C116:I116"/>
    <mergeCell ref="L116:M116"/>
    <mergeCell ref="N116:O116"/>
    <mergeCell ref="C119:I119"/>
    <mergeCell ref="N119:O119"/>
    <mergeCell ref="C120:I120"/>
    <mergeCell ref="L120:M120"/>
    <mergeCell ref="N120:O120"/>
    <mergeCell ref="C117:I117"/>
    <mergeCell ref="L117:M117"/>
    <mergeCell ref="N117:O117"/>
    <mergeCell ref="C118:I118"/>
    <mergeCell ref="L118:M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Метод</cp:lastModifiedBy>
  <cp:lastPrinted>2024-01-10T03:32:32Z</cp:lastPrinted>
  <dcterms:created xsi:type="dcterms:W3CDTF">2005-10-04T10:40:46Z</dcterms:created>
  <dcterms:modified xsi:type="dcterms:W3CDTF">2024-02-07T04:46:46Z</dcterms:modified>
  <cp:category/>
  <cp:version/>
  <cp:contentType/>
  <cp:contentStatus/>
</cp:coreProperties>
</file>